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95" windowHeight="8190"/>
  </bookViews>
  <sheets>
    <sheet name="Учебный план" sheetId="1" r:id="rId1"/>
    <sheet name="Приложение 1" sheetId="2" r:id="rId2"/>
    <sheet name="Приложение 2" sheetId="3" r:id="rId3"/>
  </sheets>
  <definedNames>
    <definedName name="_xlnm.Print_Titles" localSheetId="0">'Учебный план'!$A:$T,'Учебный план'!$1:$3</definedName>
    <definedName name="_xlnm.Print_Area" localSheetId="0">'Учебный план'!$A$1:$T$55</definedName>
  </definedNames>
  <calcPr calcId="124519"/>
</workbook>
</file>

<file path=xl/calcChain.xml><?xml version="1.0" encoding="utf-8"?>
<calcChain xmlns="http://schemas.openxmlformats.org/spreadsheetml/2006/main">
  <c r="Q55" i="1"/>
  <c r="P55"/>
  <c r="O55"/>
  <c r="N55"/>
  <c r="M55"/>
  <c r="L55"/>
  <c r="K55"/>
  <c r="J55"/>
  <c r="I55"/>
  <c r="G55"/>
  <c r="F55"/>
  <c r="R55"/>
  <c r="O13" i="3"/>
  <c r="N13"/>
  <c r="P12"/>
  <c r="O12"/>
  <c r="N12"/>
  <c r="N8"/>
  <c r="O8"/>
  <c r="P8"/>
  <c r="K14"/>
  <c r="L14"/>
  <c r="M14"/>
  <c r="N11"/>
  <c r="O11"/>
  <c r="P11"/>
  <c r="O12" i="2"/>
  <c r="P12"/>
  <c r="Q12"/>
  <c r="S53" i="1"/>
  <c r="S25"/>
  <c r="S12"/>
  <c r="S40"/>
  <c r="S36"/>
  <c r="S52"/>
  <c r="S21"/>
  <c r="S48"/>
  <c r="S4"/>
  <c r="S5"/>
  <c r="S6"/>
  <c r="S7"/>
  <c r="S8"/>
  <c r="S9"/>
  <c r="S10"/>
  <c r="S11"/>
  <c r="S13"/>
  <c r="S14"/>
  <c r="S15"/>
  <c r="S16"/>
  <c r="S17"/>
  <c r="S18"/>
  <c r="S19"/>
  <c r="S20"/>
  <c r="S22"/>
  <c r="S23"/>
  <c r="S24"/>
  <c r="S26"/>
  <c r="S27"/>
  <c r="S28"/>
  <c r="S30"/>
  <c r="S31"/>
  <c r="S32"/>
  <c r="S33"/>
  <c r="S34"/>
  <c r="S35"/>
  <c r="S37"/>
  <c r="S38"/>
  <c r="S41"/>
  <c r="S39"/>
  <c r="S42"/>
  <c r="S43"/>
  <c r="S44"/>
  <c r="S45"/>
  <c r="S46"/>
  <c r="S47"/>
  <c r="S49"/>
  <c r="S50"/>
  <c r="S51"/>
  <c r="S54"/>
  <c r="N15" i="2"/>
  <c r="M15"/>
  <c r="L15"/>
  <c r="K15"/>
  <c r="J15"/>
  <c r="I15"/>
  <c r="H15"/>
  <c r="G15"/>
  <c r="F15"/>
  <c r="E15"/>
  <c r="D15"/>
  <c r="C15"/>
  <c r="J14" i="3"/>
  <c r="H14"/>
  <c r="G14"/>
  <c r="F14"/>
  <c r="E14"/>
  <c r="D14"/>
  <c r="I14"/>
  <c r="C14"/>
  <c r="B14"/>
  <c r="P13"/>
  <c r="E55" i="1" l="1"/>
  <c r="T55"/>
  <c r="O14" i="2"/>
  <c r="P14"/>
  <c r="Q14"/>
  <c r="N9" i="3"/>
  <c r="O9"/>
  <c r="P9"/>
  <c r="N10"/>
  <c r="O10"/>
  <c r="P10"/>
  <c r="Q10" i="2"/>
  <c r="Q11"/>
  <c r="Q13"/>
  <c r="Q9"/>
  <c r="P10"/>
  <c r="P11"/>
  <c r="P13"/>
  <c r="P9"/>
  <c r="O10"/>
  <c r="O11"/>
  <c r="O13"/>
  <c r="O9"/>
  <c r="O14" i="3" l="1"/>
  <c r="P14"/>
  <c r="N14"/>
  <c r="O15" i="2"/>
  <c r="P15"/>
  <c r="Q15"/>
  <c r="S55" i="1" l="1"/>
  <c r="H55"/>
</calcChain>
</file>

<file path=xl/sharedStrings.xml><?xml version="1.0" encoding="utf-8"?>
<sst xmlns="http://schemas.openxmlformats.org/spreadsheetml/2006/main" count="138" uniqueCount="95">
  <si>
    <t>Тематическая направленность</t>
  </si>
  <si>
    <t>Срок реализации</t>
  </si>
  <si>
    <t>Кол-во часов в неделю</t>
  </si>
  <si>
    <t>Кол-во учебных групп по срокам и уровням реализации образовательных программ</t>
  </si>
  <si>
    <t>Дошкольное</t>
  </si>
  <si>
    <t>Начальное основное</t>
  </si>
  <si>
    <t>Основное общее</t>
  </si>
  <si>
    <t>Среднее (полное)</t>
  </si>
  <si>
    <t>Кол-во групп</t>
  </si>
  <si>
    <t>ИТОГО</t>
  </si>
  <si>
    <t>Туристско-краеведческая</t>
  </si>
  <si>
    <t>Физкультурно-спортивная</t>
  </si>
  <si>
    <t>ПРИЛОЖЕНИЕ № 1</t>
  </si>
  <si>
    <t>города Белово</t>
  </si>
  <si>
    <t>№</t>
  </si>
  <si>
    <t>Наименование направленности</t>
  </si>
  <si>
    <t>Уровни реализации программы</t>
  </si>
  <si>
    <t>Всего</t>
  </si>
  <si>
    <t>часы</t>
  </si>
  <si>
    <t>группы</t>
  </si>
  <si>
    <t>дети</t>
  </si>
  <si>
    <t>Итого</t>
  </si>
  <si>
    <t>Дошкольное образование</t>
  </si>
  <si>
    <t>Начальное образование</t>
  </si>
  <si>
    <t>Основное общее образование</t>
  </si>
  <si>
    <t>Среднее общее образование</t>
  </si>
  <si>
    <t>ПРИЛОЖЕНИЕ № 2</t>
  </si>
  <si>
    <t>Направленность</t>
  </si>
  <si>
    <t>I год обучения</t>
  </si>
  <si>
    <t>II год обучения</t>
  </si>
  <si>
    <t>III год обучения</t>
  </si>
  <si>
    <t>Социально-педагогическая</t>
  </si>
  <si>
    <t xml:space="preserve"> </t>
  </si>
  <si>
    <t xml:space="preserve">  </t>
  </si>
  <si>
    <t>Художественная</t>
  </si>
  <si>
    <t>Образовательная программа</t>
  </si>
  <si>
    <t>к учебному плану МБУДО ДДТ</t>
  </si>
  <si>
    <t>№ п/п</t>
  </si>
  <si>
    <t>"Радуга ремесел"</t>
  </si>
  <si>
    <t>"Цветик-семицветик"</t>
  </si>
  <si>
    <t>"Классический танец"</t>
  </si>
  <si>
    <t>"Эстрадный танец"</t>
  </si>
  <si>
    <t>"Бумажная пластика"</t>
  </si>
  <si>
    <t>"Удивительное рядом"</t>
  </si>
  <si>
    <t>"Путь к успеху"</t>
  </si>
  <si>
    <t>"Ритмическая мозаика"</t>
  </si>
  <si>
    <t>"Хореографическое искусство"</t>
  </si>
  <si>
    <t>"Веселые нотки"</t>
  </si>
  <si>
    <t>"Истоки русской культуры"</t>
  </si>
  <si>
    <t>"Искусство танца"</t>
  </si>
  <si>
    <t>"Танцевальный стиль"</t>
  </si>
  <si>
    <t>"Декор"</t>
  </si>
  <si>
    <t>"Мастера-волшебники"</t>
  </si>
  <si>
    <t>"Мир вокруг нас"</t>
  </si>
  <si>
    <t>"Коллекция идей"</t>
  </si>
  <si>
    <t>"Мастерская фантазий"</t>
  </si>
  <si>
    <t>"Дизайн"</t>
  </si>
  <si>
    <t>"Художественное конструирование"</t>
  </si>
  <si>
    <t>"Юный конструктор"</t>
  </si>
  <si>
    <t>"Индиго"</t>
  </si>
  <si>
    <t>"Индиго+"</t>
  </si>
  <si>
    <t>"Юный краевед"</t>
  </si>
  <si>
    <t>"Ни шагу без математики"</t>
  </si>
  <si>
    <t xml:space="preserve"> "Карате-до "АРЕС"</t>
  </si>
  <si>
    <t xml:space="preserve"> "Кожаный мяч"</t>
  </si>
  <si>
    <t>"Ритмико-пластическая гимнастика"</t>
  </si>
  <si>
    <t xml:space="preserve"> "МИФ"</t>
  </si>
  <si>
    <t>"Спортивные танцы"</t>
  </si>
  <si>
    <t>"Туризм+"</t>
  </si>
  <si>
    <t>"Юный спасатель"</t>
  </si>
  <si>
    <t xml:space="preserve">Техническая </t>
  </si>
  <si>
    <t>"Выпиливание лобзиком"</t>
  </si>
  <si>
    <t>"В мире русского языка"</t>
  </si>
  <si>
    <t>"Математические ступеньки"</t>
  </si>
  <si>
    <t>"О тебе, мой край"</t>
  </si>
  <si>
    <t>"Я начинаю читать"</t>
  </si>
  <si>
    <t>"Детский фитнес"</t>
  </si>
  <si>
    <t>"Акварелька"</t>
  </si>
  <si>
    <t>"Юный техник"</t>
  </si>
  <si>
    <t>Техническая</t>
  </si>
  <si>
    <t>"Стретчинг для футболистов"</t>
  </si>
  <si>
    <t>"Народно-сценический танец"</t>
  </si>
  <si>
    <t>"Компьютерная графика"</t>
  </si>
  <si>
    <t>"Веселая азбука"</t>
  </si>
  <si>
    <t>"Математическое ассорти"</t>
  </si>
  <si>
    <t>"Интерьерная игрушка"</t>
  </si>
  <si>
    <t>"Лепим сказку"</t>
  </si>
  <si>
    <t>"Фантазия"</t>
  </si>
  <si>
    <t>"Скрапбукинг"</t>
  </si>
  <si>
    <t>Естественнонаучная</t>
  </si>
  <si>
    <t>на 2018-2019 учебный год</t>
  </si>
  <si>
    <t>IV год обучения</t>
  </si>
  <si>
    <t>"Бисерная фантазия"</t>
  </si>
  <si>
    <t>"Тестопластика"</t>
  </si>
  <si>
    <t>Кол-во учащихся в группах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</si>
</sst>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9"/>
      <color theme="1"/>
      <name val="a_GroticLt"/>
      <family val="2"/>
      <charset val="204"/>
    </font>
    <font>
      <b/>
      <sz val="11"/>
      <color theme="1"/>
      <name val="a_BremenNr"/>
      <family val="5"/>
      <charset val="204"/>
    </font>
    <font>
      <b/>
      <sz val="14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a_GroticLt"/>
      <family val="2"/>
      <charset val="204"/>
    </font>
    <font>
      <b/>
      <sz val="14"/>
      <name val="Times New Roman"/>
      <family val="1"/>
      <charset val="204"/>
    </font>
    <font>
      <sz val="8"/>
      <color theme="1"/>
      <name val="a_GroticLt"/>
      <family val="2"/>
      <charset val="204"/>
    </font>
    <font>
      <sz val="9"/>
      <color theme="1"/>
      <name val="a_GroticLt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vertical="center"/>
    </xf>
    <xf numFmtId="0" fontId="5" fillId="0" borderId="0" xfId="0" applyFont="1"/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/>
    <xf numFmtId="0" fontId="7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4"/>
  <sheetViews>
    <sheetView tabSelected="1" zoomScalePageLayoutView="70" workbookViewId="0">
      <pane ySplit="1" topLeftCell="A2" activePane="bottomLeft" state="frozen"/>
      <selection pane="bottomLeft" activeCell="R55" sqref="R55"/>
    </sheetView>
  </sheetViews>
  <sheetFormatPr defaultRowHeight="15"/>
  <cols>
    <col min="1" max="1" width="5.7109375" customWidth="1"/>
    <col min="2" max="2" width="4.42578125" customWidth="1"/>
    <col min="3" max="3" width="30.85546875" style="5" customWidth="1"/>
    <col min="4" max="4" width="9.7109375" style="55" customWidth="1"/>
    <col min="5" max="5" width="7.7109375" customWidth="1"/>
    <col min="6" max="6" width="4.7109375" style="36" customWidth="1"/>
    <col min="7" max="7" width="5" style="36" customWidth="1"/>
    <col min="8" max="8" width="4.85546875" style="36" customWidth="1"/>
    <col min="9" max="9" width="5" style="36" customWidth="1"/>
    <col min="10" max="11" width="4.7109375" style="36" customWidth="1"/>
    <col min="12" max="13" width="4.85546875" style="36" customWidth="1"/>
    <col min="14" max="14" width="5" style="36" customWidth="1"/>
    <col min="15" max="15" width="5.28515625" style="36" customWidth="1"/>
    <col min="16" max="17" width="5" style="36" customWidth="1"/>
    <col min="18" max="18" width="4.7109375" style="36" customWidth="1"/>
    <col min="19" max="19" width="7.5703125" style="6" customWidth="1"/>
    <col min="20" max="20" width="8.85546875" style="6" customWidth="1"/>
    <col min="21" max="21" width="13.140625" bestFit="1" customWidth="1"/>
  </cols>
  <sheetData>
    <row r="1" spans="1:22" ht="42.75" customHeight="1">
      <c r="A1" s="82" t="s">
        <v>0</v>
      </c>
      <c r="B1" s="66" t="s">
        <v>37</v>
      </c>
      <c r="C1" s="66" t="s">
        <v>35</v>
      </c>
      <c r="D1" s="79" t="s">
        <v>1</v>
      </c>
      <c r="E1" s="66" t="s">
        <v>2</v>
      </c>
      <c r="F1" s="69" t="s">
        <v>3</v>
      </c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6" t="s">
        <v>8</v>
      </c>
      <c r="T1" s="66" t="s">
        <v>94</v>
      </c>
    </row>
    <row r="2" spans="1:22" ht="24" customHeight="1">
      <c r="A2" s="82"/>
      <c r="B2" s="67"/>
      <c r="C2" s="67"/>
      <c r="D2" s="80"/>
      <c r="E2" s="67"/>
      <c r="F2" s="70" t="s">
        <v>4</v>
      </c>
      <c r="G2" s="70"/>
      <c r="H2" s="70"/>
      <c r="I2" s="71" t="s">
        <v>5</v>
      </c>
      <c r="J2" s="72"/>
      <c r="K2" s="72"/>
      <c r="L2" s="71" t="s">
        <v>6</v>
      </c>
      <c r="M2" s="72"/>
      <c r="N2" s="72"/>
      <c r="O2" s="73"/>
      <c r="P2" s="70" t="s">
        <v>7</v>
      </c>
      <c r="Q2" s="70"/>
      <c r="R2" s="70"/>
      <c r="S2" s="67"/>
      <c r="T2" s="67"/>
    </row>
    <row r="3" spans="1:22">
      <c r="A3" s="82"/>
      <c r="B3" s="68"/>
      <c r="C3" s="68"/>
      <c r="D3" s="81"/>
      <c r="E3" s="68"/>
      <c r="F3" s="44">
        <v>1</v>
      </c>
      <c r="G3" s="44">
        <v>2</v>
      </c>
      <c r="H3" s="44">
        <v>3</v>
      </c>
      <c r="I3" s="64">
        <v>1</v>
      </c>
      <c r="J3" s="64">
        <v>2</v>
      </c>
      <c r="K3" s="64">
        <v>3</v>
      </c>
      <c r="L3" s="44">
        <v>1</v>
      </c>
      <c r="M3" s="45">
        <v>2</v>
      </c>
      <c r="N3" s="44">
        <v>3</v>
      </c>
      <c r="O3" s="59">
        <v>4</v>
      </c>
      <c r="P3" s="64">
        <v>1</v>
      </c>
      <c r="Q3" s="64">
        <v>2</v>
      </c>
      <c r="R3" s="64">
        <v>3</v>
      </c>
      <c r="S3" s="68"/>
      <c r="T3" s="68"/>
    </row>
    <row r="4" spans="1:22" ht="15.75">
      <c r="A4" s="75" t="s">
        <v>34</v>
      </c>
      <c r="B4" s="2">
        <v>1</v>
      </c>
      <c r="C4" s="25" t="s">
        <v>77</v>
      </c>
      <c r="D4" s="49">
        <v>2</v>
      </c>
      <c r="E4" s="31">
        <v>8</v>
      </c>
      <c r="F4" s="32"/>
      <c r="G4" s="32">
        <v>2</v>
      </c>
      <c r="H4" s="32"/>
      <c r="I4" s="32"/>
      <c r="J4" s="32"/>
      <c r="K4" s="32"/>
      <c r="L4" s="32"/>
      <c r="M4" s="32"/>
      <c r="N4" s="33"/>
      <c r="O4" s="33"/>
      <c r="P4" s="33"/>
      <c r="Q4" s="33"/>
      <c r="R4" s="33"/>
      <c r="S4" s="30">
        <f>SUM(F4:R4)</f>
        <v>2</v>
      </c>
      <c r="T4" s="30">
        <v>24</v>
      </c>
    </row>
    <row r="5" spans="1:22" ht="14.25" customHeight="1">
      <c r="A5" s="75"/>
      <c r="B5" s="2">
        <v>2</v>
      </c>
      <c r="C5" s="25" t="s">
        <v>92</v>
      </c>
      <c r="D5" s="49">
        <v>3</v>
      </c>
      <c r="E5" s="31">
        <v>6</v>
      </c>
      <c r="F5" s="32"/>
      <c r="G5" s="32"/>
      <c r="H5" s="32"/>
      <c r="I5" s="33"/>
      <c r="J5" s="32"/>
      <c r="K5" s="32"/>
      <c r="L5" s="32"/>
      <c r="M5" s="32">
        <v>1</v>
      </c>
      <c r="N5" s="33"/>
      <c r="O5" s="33"/>
      <c r="P5" s="33"/>
      <c r="Q5" s="33"/>
      <c r="R5" s="33"/>
      <c r="S5" s="30">
        <f t="shared" ref="S5:S50" si="0">SUM(F5:R5)</f>
        <v>1</v>
      </c>
      <c r="T5" s="30">
        <v>18</v>
      </c>
      <c r="V5" t="s">
        <v>32</v>
      </c>
    </row>
    <row r="6" spans="1:22" ht="14.25" customHeight="1">
      <c r="A6" s="75"/>
      <c r="B6" s="2">
        <v>3</v>
      </c>
      <c r="C6" s="25" t="s">
        <v>42</v>
      </c>
      <c r="D6" s="49">
        <v>2</v>
      </c>
      <c r="E6" s="31">
        <v>12</v>
      </c>
      <c r="F6" s="32"/>
      <c r="G6" s="32"/>
      <c r="H6" s="32"/>
      <c r="I6" s="35"/>
      <c r="J6" s="32">
        <v>2</v>
      </c>
      <c r="K6" s="35"/>
      <c r="L6" s="32"/>
      <c r="M6" s="32"/>
      <c r="N6" s="33"/>
      <c r="O6" s="33"/>
      <c r="P6" s="33"/>
      <c r="Q6" s="33"/>
      <c r="R6" s="33"/>
      <c r="S6" s="30">
        <f t="shared" ref="S6" si="1">SUM(F6:R6)</f>
        <v>2</v>
      </c>
      <c r="T6" s="30">
        <v>22</v>
      </c>
    </row>
    <row r="7" spans="1:22" ht="15.75">
      <c r="A7" s="75"/>
      <c r="B7" s="2">
        <v>4</v>
      </c>
      <c r="C7" s="25" t="s">
        <v>47</v>
      </c>
      <c r="D7" s="49">
        <v>2</v>
      </c>
      <c r="E7" s="31">
        <v>8</v>
      </c>
      <c r="F7" s="32">
        <v>2</v>
      </c>
      <c r="G7" s="32">
        <v>2</v>
      </c>
      <c r="H7" s="32"/>
      <c r="I7" s="32"/>
      <c r="J7" s="32"/>
      <c r="K7" s="32"/>
      <c r="L7" s="32"/>
      <c r="M7" s="32"/>
      <c r="N7" s="33"/>
      <c r="O7" s="33"/>
      <c r="P7" s="33"/>
      <c r="Q7" s="33"/>
      <c r="R7" s="33"/>
      <c r="S7" s="30">
        <f t="shared" si="0"/>
        <v>4</v>
      </c>
      <c r="T7" s="30">
        <v>60</v>
      </c>
    </row>
    <row r="8" spans="1:22" ht="15.75">
      <c r="A8" s="75"/>
      <c r="B8" s="2">
        <v>5</v>
      </c>
      <c r="C8" s="25" t="s">
        <v>51</v>
      </c>
      <c r="D8" s="49">
        <v>3</v>
      </c>
      <c r="E8" s="31">
        <v>8</v>
      </c>
      <c r="F8" s="32"/>
      <c r="G8" s="32"/>
      <c r="H8" s="32"/>
      <c r="I8" s="32">
        <v>1</v>
      </c>
      <c r="J8" s="32"/>
      <c r="K8" s="32"/>
      <c r="L8" s="32">
        <v>1</v>
      </c>
      <c r="M8" s="32"/>
      <c r="N8" s="33"/>
      <c r="O8" s="33"/>
      <c r="P8" s="33"/>
      <c r="Q8" s="33"/>
      <c r="R8" s="33"/>
      <c r="S8" s="30">
        <f t="shared" ref="S8:S10" si="2">SUM(F8:R8)</f>
        <v>2</v>
      </c>
      <c r="T8" s="30">
        <v>30</v>
      </c>
    </row>
    <row r="9" spans="1:22" ht="15.75">
      <c r="A9" s="75"/>
      <c r="B9" s="2">
        <v>6</v>
      </c>
      <c r="C9" s="25" t="s">
        <v>56</v>
      </c>
      <c r="D9" s="49">
        <v>3</v>
      </c>
      <c r="E9" s="31">
        <v>12</v>
      </c>
      <c r="F9" s="32"/>
      <c r="G9" s="32"/>
      <c r="H9" s="32"/>
      <c r="I9" s="32"/>
      <c r="J9" s="32"/>
      <c r="K9" s="32"/>
      <c r="L9" s="32">
        <v>3</v>
      </c>
      <c r="M9" s="32"/>
      <c r="N9" s="33"/>
      <c r="O9" s="33"/>
      <c r="P9" s="33"/>
      <c r="Q9" s="33"/>
      <c r="R9" s="33"/>
      <c r="S9" s="30">
        <f t="shared" ref="S9" si="3">SUM(F9:R9)</f>
        <v>3</v>
      </c>
      <c r="T9" s="30">
        <v>45</v>
      </c>
    </row>
    <row r="10" spans="1:22" ht="15.75">
      <c r="A10" s="75"/>
      <c r="B10" s="2">
        <v>7</v>
      </c>
      <c r="C10" s="25" t="s">
        <v>59</v>
      </c>
      <c r="D10" s="49">
        <v>3</v>
      </c>
      <c r="E10" s="31">
        <v>24</v>
      </c>
      <c r="F10" s="32"/>
      <c r="G10" s="32"/>
      <c r="H10" s="32"/>
      <c r="I10" s="32"/>
      <c r="J10" s="32"/>
      <c r="K10" s="32"/>
      <c r="L10" s="32"/>
      <c r="M10" s="32"/>
      <c r="N10" s="33"/>
      <c r="O10" s="33"/>
      <c r="P10" s="33"/>
      <c r="Q10" s="33">
        <v>3</v>
      </c>
      <c r="R10" s="33">
        <v>1</v>
      </c>
      <c r="S10" s="30">
        <f t="shared" si="2"/>
        <v>4</v>
      </c>
      <c r="T10" s="30">
        <v>48</v>
      </c>
    </row>
    <row r="11" spans="1:22" ht="15.75">
      <c r="A11" s="75"/>
      <c r="B11" s="2">
        <v>8</v>
      </c>
      <c r="C11" s="25" t="s">
        <v>60</v>
      </c>
      <c r="D11" s="49">
        <v>3</v>
      </c>
      <c r="E11" s="31">
        <v>6</v>
      </c>
      <c r="F11" s="32"/>
      <c r="G11" s="32"/>
      <c r="H11" s="32"/>
      <c r="I11" s="32"/>
      <c r="J11" s="32"/>
      <c r="K11" s="32"/>
      <c r="L11" s="32"/>
      <c r="M11" s="32"/>
      <c r="N11" s="33"/>
      <c r="O11" s="33"/>
      <c r="P11" s="33">
        <v>3</v>
      </c>
      <c r="Q11" s="33"/>
      <c r="R11" s="33"/>
      <c r="S11" s="30">
        <f t="shared" si="0"/>
        <v>3</v>
      </c>
      <c r="T11" s="30">
        <v>36</v>
      </c>
    </row>
    <row r="12" spans="1:22" ht="15.75">
      <c r="A12" s="75"/>
      <c r="B12" s="2">
        <v>9</v>
      </c>
      <c r="C12" s="25" t="s">
        <v>85</v>
      </c>
      <c r="D12" s="49">
        <v>2</v>
      </c>
      <c r="E12" s="31">
        <v>4</v>
      </c>
      <c r="F12" s="32"/>
      <c r="G12" s="32"/>
      <c r="H12" s="32"/>
      <c r="I12" s="32">
        <v>1</v>
      </c>
      <c r="J12" s="32"/>
      <c r="K12" s="32"/>
      <c r="L12" s="32"/>
      <c r="M12" s="32"/>
      <c r="N12" s="33"/>
      <c r="O12" s="33"/>
      <c r="P12" s="33"/>
      <c r="Q12" s="33"/>
      <c r="R12" s="33"/>
      <c r="S12" s="30">
        <f t="shared" si="0"/>
        <v>1</v>
      </c>
      <c r="T12" s="30">
        <v>15</v>
      </c>
    </row>
    <row r="13" spans="1:22" ht="15.75">
      <c r="A13" s="75"/>
      <c r="B13" s="2">
        <v>10</v>
      </c>
      <c r="C13" s="25" t="s">
        <v>49</v>
      </c>
      <c r="D13" s="49">
        <v>4</v>
      </c>
      <c r="E13" s="31">
        <v>24</v>
      </c>
      <c r="F13" s="32"/>
      <c r="G13" s="32"/>
      <c r="H13" s="32"/>
      <c r="I13" s="32"/>
      <c r="J13" s="32"/>
      <c r="K13" s="32">
        <v>2</v>
      </c>
      <c r="L13" s="32"/>
      <c r="M13" s="32"/>
      <c r="N13" s="33">
        <v>2</v>
      </c>
      <c r="O13" s="33"/>
      <c r="P13" s="33"/>
      <c r="Q13" s="33"/>
      <c r="R13" s="33"/>
      <c r="S13" s="30">
        <f t="shared" ref="S13:S43" si="4">SUM(F13:R13)</f>
        <v>4</v>
      </c>
      <c r="T13" s="30">
        <v>64</v>
      </c>
    </row>
    <row r="14" spans="1:22" ht="15.75">
      <c r="A14" s="75"/>
      <c r="B14" s="2">
        <v>11</v>
      </c>
      <c r="C14" s="25" t="s">
        <v>48</v>
      </c>
      <c r="D14" s="49">
        <v>3</v>
      </c>
      <c r="E14" s="31">
        <v>10</v>
      </c>
      <c r="F14" s="32"/>
      <c r="G14" s="32"/>
      <c r="H14" s="32"/>
      <c r="I14" s="32"/>
      <c r="J14" s="32"/>
      <c r="K14" s="32"/>
      <c r="L14" s="32">
        <v>1</v>
      </c>
      <c r="M14" s="35"/>
      <c r="N14" s="32">
        <v>1</v>
      </c>
      <c r="O14" s="32"/>
      <c r="P14" s="33"/>
      <c r="Q14" s="33"/>
      <c r="R14" s="33"/>
      <c r="S14" s="30">
        <f t="shared" si="4"/>
        <v>2</v>
      </c>
      <c r="T14" s="30">
        <v>28</v>
      </c>
    </row>
    <row r="15" spans="1:22" ht="15.75">
      <c r="A15" s="75"/>
      <c r="B15" s="2">
        <v>12</v>
      </c>
      <c r="C15" s="25" t="s">
        <v>40</v>
      </c>
      <c r="D15" s="49">
        <v>3</v>
      </c>
      <c r="E15" s="31">
        <v>18</v>
      </c>
      <c r="F15" s="32"/>
      <c r="G15" s="32"/>
      <c r="H15" s="32"/>
      <c r="I15" s="32"/>
      <c r="J15" s="32"/>
      <c r="K15" s="32"/>
      <c r="L15" s="32">
        <v>3</v>
      </c>
      <c r="M15" s="32"/>
      <c r="N15" s="33"/>
      <c r="O15" s="33"/>
      <c r="P15" s="33"/>
      <c r="Q15" s="33"/>
      <c r="R15" s="33"/>
      <c r="S15" s="30">
        <f t="shared" si="4"/>
        <v>3</v>
      </c>
      <c r="T15" s="30">
        <v>51</v>
      </c>
    </row>
    <row r="16" spans="1:22" ht="15.75">
      <c r="A16" s="75"/>
      <c r="B16" s="2">
        <v>13</v>
      </c>
      <c r="C16" s="25" t="s">
        <v>54</v>
      </c>
      <c r="D16" s="49">
        <v>3</v>
      </c>
      <c r="E16" s="31">
        <v>10</v>
      </c>
      <c r="F16" s="32"/>
      <c r="G16" s="32"/>
      <c r="H16" s="32"/>
      <c r="I16" s="32"/>
      <c r="J16" s="32"/>
      <c r="K16" s="32"/>
      <c r="L16" s="32">
        <v>1</v>
      </c>
      <c r="M16" s="32">
        <v>1</v>
      </c>
      <c r="N16" s="33"/>
      <c r="O16" s="33"/>
      <c r="P16" s="33"/>
      <c r="Q16" s="33"/>
      <c r="R16" s="33"/>
      <c r="S16" s="30">
        <f t="shared" ref="S16" si="5">SUM(F16:R16)</f>
        <v>2</v>
      </c>
      <c r="T16" s="30">
        <v>22</v>
      </c>
    </row>
    <row r="17" spans="1:20" ht="18.75" customHeight="1">
      <c r="A17" s="75"/>
      <c r="B17" s="2">
        <v>14</v>
      </c>
      <c r="C17" s="25" t="s">
        <v>86</v>
      </c>
      <c r="D17" s="49">
        <v>2</v>
      </c>
      <c r="E17" s="31">
        <v>10</v>
      </c>
      <c r="F17" s="32"/>
      <c r="G17" s="32"/>
      <c r="H17" s="32"/>
      <c r="I17" s="32">
        <v>1</v>
      </c>
      <c r="J17" s="32">
        <v>1</v>
      </c>
      <c r="K17" s="32"/>
      <c r="L17" s="32"/>
      <c r="M17" s="32"/>
      <c r="N17" s="33"/>
      <c r="O17" s="33"/>
      <c r="P17" s="33"/>
      <c r="Q17" s="33"/>
      <c r="R17" s="33"/>
      <c r="S17" s="30">
        <f t="shared" si="4"/>
        <v>2</v>
      </c>
      <c r="T17" s="30">
        <v>30</v>
      </c>
    </row>
    <row r="18" spans="1:20" ht="15.75">
      <c r="A18" s="75"/>
      <c r="B18" s="2">
        <v>15</v>
      </c>
      <c r="C18" s="25" t="s">
        <v>52</v>
      </c>
      <c r="D18" s="49">
        <v>2</v>
      </c>
      <c r="E18" s="31">
        <v>8</v>
      </c>
      <c r="F18" s="32"/>
      <c r="G18" s="32"/>
      <c r="H18" s="32"/>
      <c r="I18" s="32">
        <v>2</v>
      </c>
      <c r="J18" s="32"/>
      <c r="K18" s="32"/>
      <c r="L18" s="32"/>
      <c r="M18" s="32"/>
      <c r="N18" s="33"/>
      <c r="O18" s="33"/>
      <c r="P18" s="33"/>
      <c r="Q18" s="33"/>
      <c r="R18" s="33"/>
      <c r="S18" s="30">
        <f t="shared" si="4"/>
        <v>2</v>
      </c>
      <c r="T18" s="30">
        <v>30</v>
      </c>
    </row>
    <row r="19" spans="1:20" ht="15.75">
      <c r="A19" s="75"/>
      <c r="B19" s="2">
        <v>16</v>
      </c>
      <c r="C19" s="29" t="s">
        <v>55</v>
      </c>
      <c r="D19" s="49">
        <v>3</v>
      </c>
      <c r="E19" s="31">
        <v>6</v>
      </c>
      <c r="F19" s="32"/>
      <c r="G19" s="32"/>
      <c r="H19" s="32"/>
      <c r="I19" s="32"/>
      <c r="J19" s="32"/>
      <c r="K19" s="32"/>
      <c r="L19" s="32"/>
      <c r="M19" s="32">
        <v>1</v>
      </c>
      <c r="N19" s="33"/>
      <c r="O19" s="33"/>
      <c r="P19" s="33"/>
      <c r="Q19" s="33"/>
      <c r="R19" s="33"/>
      <c r="S19" s="30">
        <f t="shared" si="4"/>
        <v>1</v>
      </c>
      <c r="T19" s="30">
        <v>15</v>
      </c>
    </row>
    <row r="20" spans="1:20" ht="15.75">
      <c r="A20" s="75"/>
      <c r="B20" s="2">
        <v>17</v>
      </c>
      <c r="C20" s="25" t="s">
        <v>53</v>
      </c>
      <c r="D20" s="49">
        <v>2</v>
      </c>
      <c r="E20" s="31">
        <v>8</v>
      </c>
      <c r="F20" s="32">
        <v>2</v>
      </c>
      <c r="G20" s="32">
        <v>2</v>
      </c>
      <c r="H20" s="32"/>
      <c r="I20" s="32"/>
      <c r="J20" s="32"/>
      <c r="K20" s="32"/>
      <c r="L20" s="33"/>
      <c r="M20" s="32"/>
      <c r="N20" s="32"/>
      <c r="O20" s="32"/>
      <c r="P20" s="33"/>
      <c r="Q20" s="33"/>
      <c r="R20" s="33"/>
      <c r="S20" s="30">
        <f t="shared" si="4"/>
        <v>4</v>
      </c>
      <c r="T20" s="30">
        <v>60</v>
      </c>
    </row>
    <row r="21" spans="1:20" ht="15.75">
      <c r="A21" s="75"/>
      <c r="B21" s="2">
        <v>18</v>
      </c>
      <c r="C21" s="25" t="s">
        <v>81</v>
      </c>
      <c r="D21" s="49">
        <v>3</v>
      </c>
      <c r="E21" s="31">
        <v>6</v>
      </c>
      <c r="F21" s="32"/>
      <c r="G21" s="32"/>
      <c r="H21" s="32"/>
      <c r="I21" s="32"/>
      <c r="J21" s="32"/>
      <c r="K21" s="32"/>
      <c r="L21" s="33">
        <v>1</v>
      </c>
      <c r="M21" s="32"/>
      <c r="N21" s="32"/>
      <c r="O21" s="32"/>
      <c r="P21" s="33"/>
      <c r="Q21" s="33"/>
      <c r="R21" s="33"/>
      <c r="S21" s="30">
        <f t="shared" ref="S21" si="6">SUM(F21:R21)</f>
        <v>1</v>
      </c>
      <c r="T21" s="30">
        <v>12</v>
      </c>
    </row>
    <row r="22" spans="1:20" ht="15.75">
      <c r="A22" s="75"/>
      <c r="B22" s="2">
        <v>19</v>
      </c>
      <c r="C22" s="25" t="s">
        <v>44</v>
      </c>
      <c r="D22" s="49">
        <v>3</v>
      </c>
      <c r="E22" s="31">
        <v>6</v>
      </c>
      <c r="F22" s="32"/>
      <c r="G22" s="32"/>
      <c r="H22" s="32"/>
      <c r="I22" s="32"/>
      <c r="J22" s="32"/>
      <c r="K22" s="32"/>
      <c r="L22" s="33"/>
      <c r="M22" s="32"/>
      <c r="N22" s="32"/>
      <c r="O22" s="32"/>
      <c r="P22" s="33">
        <v>1</v>
      </c>
      <c r="Q22" s="33"/>
      <c r="R22" s="33"/>
      <c r="S22" s="30">
        <f>SUM(F22:R22)</f>
        <v>1</v>
      </c>
      <c r="T22" s="30">
        <v>15</v>
      </c>
    </row>
    <row r="23" spans="1:20" ht="15.75">
      <c r="A23" s="75"/>
      <c r="B23" s="2">
        <v>20</v>
      </c>
      <c r="C23" s="25" t="s">
        <v>38</v>
      </c>
      <c r="D23" s="49">
        <v>3</v>
      </c>
      <c r="E23" s="31">
        <v>8</v>
      </c>
      <c r="F23" s="32"/>
      <c r="G23" s="32"/>
      <c r="H23" s="32"/>
      <c r="I23" s="32">
        <v>1</v>
      </c>
      <c r="J23" s="32"/>
      <c r="K23" s="32"/>
      <c r="L23" s="33"/>
      <c r="M23" s="32"/>
      <c r="N23" s="32"/>
      <c r="O23" s="32"/>
      <c r="P23" s="33">
        <v>1</v>
      </c>
      <c r="Q23" s="33"/>
      <c r="R23" s="33"/>
      <c r="S23" s="30">
        <f>SUM(F23:R23)</f>
        <v>2</v>
      </c>
      <c r="T23" s="30">
        <v>24</v>
      </c>
    </row>
    <row r="24" spans="1:20" ht="18.75">
      <c r="A24" s="75"/>
      <c r="B24" s="2">
        <v>21</v>
      </c>
      <c r="C24" s="25" t="s">
        <v>45</v>
      </c>
      <c r="D24" s="49">
        <v>2</v>
      </c>
      <c r="E24" s="31">
        <v>8</v>
      </c>
      <c r="F24" s="56">
        <v>2</v>
      </c>
      <c r="G24" s="56">
        <v>2</v>
      </c>
      <c r="H24" s="32"/>
      <c r="I24" s="32"/>
      <c r="J24" s="32"/>
      <c r="K24" s="32"/>
      <c r="L24" s="33"/>
      <c r="M24" s="32"/>
      <c r="N24" s="32"/>
      <c r="O24" s="32"/>
      <c r="P24" s="33"/>
      <c r="Q24" s="33"/>
      <c r="R24" s="33"/>
      <c r="S24" s="30">
        <f t="shared" ref="S24:S25" si="7">SUM(F24:R24)</f>
        <v>4</v>
      </c>
      <c r="T24" s="30">
        <v>60</v>
      </c>
    </row>
    <row r="25" spans="1:20" ht="18.75">
      <c r="A25" s="75"/>
      <c r="B25" s="2">
        <v>22</v>
      </c>
      <c r="C25" s="25" t="s">
        <v>88</v>
      </c>
      <c r="D25" s="49">
        <v>1</v>
      </c>
      <c r="E25" s="31">
        <v>8</v>
      </c>
      <c r="F25" s="56"/>
      <c r="G25" s="57"/>
      <c r="H25" s="32"/>
      <c r="I25" s="32"/>
      <c r="J25" s="32"/>
      <c r="K25" s="32"/>
      <c r="L25" s="33">
        <v>2</v>
      </c>
      <c r="M25" s="32"/>
      <c r="N25" s="32"/>
      <c r="O25" s="32"/>
      <c r="P25" s="33"/>
      <c r="Q25" s="33"/>
      <c r="R25" s="33"/>
      <c r="S25" s="30">
        <f t="shared" si="7"/>
        <v>2</v>
      </c>
      <c r="T25" s="30">
        <v>30</v>
      </c>
    </row>
    <row r="26" spans="1:20" ht="15.75">
      <c r="A26" s="75"/>
      <c r="B26" s="2">
        <v>23</v>
      </c>
      <c r="C26" s="25" t="s">
        <v>50</v>
      </c>
      <c r="D26" s="49">
        <v>4</v>
      </c>
      <c r="E26" s="32">
        <v>12</v>
      </c>
      <c r="F26" s="32"/>
      <c r="G26" s="32"/>
      <c r="H26" s="32"/>
      <c r="I26" s="32"/>
      <c r="J26" s="32"/>
      <c r="K26" s="32"/>
      <c r="L26" s="32"/>
      <c r="M26" s="32"/>
      <c r="N26" s="33"/>
      <c r="O26" s="33">
        <v>2</v>
      </c>
      <c r="P26" s="33"/>
      <c r="Q26" s="33"/>
      <c r="R26" s="33"/>
      <c r="S26" s="30">
        <f t="shared" si="4"/>
        <v>2</v>
      </c>
      <c r="T26" s="30">
        <v>30</v>
      </c>
    </row>
    <row r="27" spans="1:20" ht="15.75">
      <c r="A27" s="75"/>
      <c r="B27" s="2">
        <v>24</v>
      </c>
      <c r="C27" s="25" t="s">
        <v>93</v>
      </c>
      <c r="D27" s="49">
        <v>2</v>
      </c>
      <c r="E27" s="32">
        <v>12</v>
      </c>
      <c r="F27" s="32"/>
      <c r="G27" s="32"/>
      <c r="H27" s="32"/>
      <c r="I27" s="32"/>
      <c r="J27" s="32"/>
      <c r="K27" s="32"/>
      <c r="L27" s="32"/>
      <c r="M27" s="32">
        <v>1</v>
      </c>
      <c r="N27" s="33">
        <v>1</v>
      </c>
      <c r="O27" s="33"/>
      <c r="P27" s="33"/>
      <c r="Q27" s="33"/>
      <c r="R27" s="33"/>
      <c r="S27" s="30">
        <f>SUM(F27:R27)</f>
        <v>2</v>
      </c>
      <c r="T27" s="30">
        <v>31</v>
      </c>
    </row>
    <row r="28" spans="1:20" ht="15.75">
      <c r="A28" s="75"/>
      <c r="B28" s="2">
        <v>25</v>
      </c>
      <c r="C28" s="25" t="s">
        <v>43</v>
      </c>
      <c r="D28" s="49">
        <v>1</v>
      </c>
      <c r="E28" s="32">
        <v>4</v>
      </c>
      <c r="F28" s="32"/>
      <c r="G28" s="32"/>
      <c r="H28" s="32"/>
      <c r="I28" s="32">
        <v>1</v>
      </c>
      <c r="J28" s="32"/>
      <c r="K28" s="32"/>
      <c r="L28" s="32"/>
      <c r="M28" s="32"/>
      <c r="N28" s="33"/>
      <c r="O28" s="33"/>
      <c r="P28" s="33"/>
      <c r="Q28" s="33"/>
      <c r="R28" s="33"/>
      <c r="S28" s="30">
        <f>SUM(F28:R28)</f>
        <v>1</v>
      </c>
      <c r="T28" s="30">
        <v>10</v>
      </c>
    </row>
    <row r="29" spans="1:20" ht="15.75">
      <c r="A29" s="75"/>
      <c r="B29" s="2">
        <v>26</v>
      </c>
      <c r="C29" s="25" t="s">
        <v>87</v>
      </c>
      <c r="D29" s="49">
        <v>1</v>
      </c>
      <c r="E29" s="32">
        <v>4</v>
      </c>
      <c r="F29" s="32"/>
      <c r="G29" s="32"/>
      <c r="H29" s="32"/>
      <c r="I29" s="32">
        <v>1</v>
      </c>
      <c r="J29" s="32"/>
      <c r="K29" s="32"/>
      <c r="L29" s="32"/>
      <c r="M29" s="32"/>
      <c r="N29" s="33"/>
      <c r="O29" s="33"/>
      <c r="P29" s="33"/>
      <c r="Q29" s="33"/>
      <c r="R29" s="33"/>
      <c r="S29" s="30">
        <v>1</v>
      </c>
      <c r="T29" s="30">
        <v>15</v>
      </c>
    </row>
    <row r="30" spans="1:20" ht="15.75">
      <c r="A30" s="75"/>
      <c r="B30" s="2">
        <v>27</v>
      </c>
      <c r="C30" s="25" t="s">
        <v>46</v>
      </c>
      <c r="D30" s="49">
        <v>3</v>
      </c>
      <c r="E30" s="32">
        <v>14</v>
      </c>
      <c r="F30" s="32"/>
      <c r="G30" s="32"/>
      <c r="H30" s="32"/>
      <c r="I30" s="32">
        <v>1</v>
      </c>
      <c r="J30" s="32"/>
      <c r="K30" s="32"/>
      <c r="L30" s="32">
        <v>1</v>
      </c>
      <c r="M30" s="32"/>
      <c r="N30" s="33">
        <v>1</v>
      </c>
      <c r="O30" s="33"/>
      <c r="P30" s="33"/>
      <c r="Q30" s="33"/>
      <c r="R30" s="33"/>
      <c r="S30" s="30">
        <f t="shared" si="4"/>
        <v>3</v>
      </c>
      <c r="T30" s="30">
        <v>45</v>
      </c>
    </row>
    <row r="31" spans="1:20" ht="15.75">
      <c r="A31" s="75"/>
      <c r="B31" s="65">
        <v>28</v>
      </c>
      <c r="C31" s="25" t="s">
        <v>57</v>
      </c>
      <c r="D31" s="49">
        <v>2</v>
      </c>
      <c r="E31" s="32">
        <v>6</v>
      </c>
      <c r="F31" s="32"/>
      <c r="G31" s="32"/>
      <c r="H31" s="32"/>
      <c r="I31" s="32"/>
      <c r="J31" s="32"/>
      <c r="K31" s="32"/>
      <c r="L31" s="32"/>
      <c r="M31" s="32">
        <v>1</v>
      </c>
      <c r="N31" s="33"/>
      <c r="O31" s="33"/>
      <c r="P31" s="33"/>
      <c r="Q31" s="33"/>
      <c r="R31" s="33"/>
      <c r="S31" s="30">
        <f t="shared" si="4"/>
        <v>1</v>
      </c>
      <c r="T31" s="30">
        <v>10</v>
      </c>
    </row>
    <row r="32" spans="1:20" ht="15.75">
      <c r="A32" s="75"/>
      <c r="B32" s="2">
        <v>29</v>
      </c>
      <c r="C32" s="25" t="s">
        <v>39</v>
      </c>
      <c r="D32" s="49">
        <v>2</v>
      </c>
      <c r="E32" s="32">
        <v>8</v>
      </c>
      <c r="F32" s="32">
        <v>2</v>
      </c>
      <c r="G32" s="32">
        <v>2</v>
      </c>
      <c r="H32" s="32"/>
      <c r="I32" s="32"/>
      <c r="J32" s="32"/>
      <c r="K32" s="32"/>
      <c r="L32" s="32"/>
      <c r="M32" s="32"/>
      <c r="N32" s="33"/>
      <c r="O32" s="33"/>
      <c r="P32" s="33"/>
      <c r="Q32" s="33"/>
      <c r="R32" s="33"/>
      <c r="S32" s="30">
        <f t="shared" ref="S32" si="8">SUM(F32:R32)</f>
        <v>4</v>
      </c>
      <c r="T32" s="30">
        <v>60</v>
      </c>
    </row>
    <row r="33" spans="1:20" ht="15.75">
      <c r="A33" s="75"/>
      <c r="B33" s="2">
        <v>30</v>
      </c>
      <c r="C33" s="25" t="s">
        <v>41</v>
      </c>
      <c r="D33" s="49">
        <v>3</v>
      </c>
      <c r="E33" s="32">
        <v>12</v>
      </c>
      <c r="F33" s="32"/>
      <c r="G33" s="32"/>
      <c r="H33" s="32"/>
      <c r="I33" s="32"/>
      <c r="J33" s="32"/>
      <c r="K33" s="32"/>
      <c r="L33" s="32"/>
      <c r="M33" s="32"/>
      <c r="N33" s="33"/>
      <c r="O33" s="33"/>
      <c r="P33" s="33">
        <v>1</v>
      </c>
      <c r="Q33" s="33">
        <v>1</v>
      </c>
      <c r="R33" s="33"/>
      <c r="S33" s="30">
        <f t="shared" ref="S33" si="9">SUM(F33:R33)</f>
        <v>2</v>
      </c>
      <c r="T33" s="30">
        <v>27</v>
      </c>
    </row>
    <row r="34" spans="1:20" ht="28.5" customHeight="1">
      <c r="A34" s="83" t="s">
        <v>10</v>
      </c>
      <c r="B34" s="2">
        <v>31</v>
      </c>
      <c r="C34" s="46" t="s">
        <v>74</v>
      </c>
      <c r="D34" s="49">
        <v>3</v>
      </c>
      <c r="E34" s="31">
        <v>10</v>
      </c>
      <c r="F34" s="32"/>
      <c r="G34" s="32"/>
      <c r="H34" s="32"/>
      <c r="I34" s="32"/>
      <c r="J34" s="32"/>
      <c r="K34" s="32"/>
      <c r="L34" s="35">
        <v>1</v>
      </c>
      <c r="M34" s="32">
        <v>1</v>
      </c>
      <c r="N34" s="33"/>
      <c r="O34" s="33"/>
      <c r="P34" s="33"/>
      <c r="Q34" s="33"/>
      <c r="R34" s="33"/>
      <c r="S34" s="30">
        <f t="shared" ref="S34" si="10">SUM(F34:R34)</f>
        <v>2</v>
      </c>
      <c r="T34" s="30">
        <v>24</v>
      </c>
    </row>
    <row r="35" spans="1:20" ht="35.25" customHeight="1">
      <c r="A35" s="84"/>
      <c r="B35" s="2">
        <v>32</v>
      </c>
      <c r="C35" s="46" t="s">
        <v>61</v>
      </c>
      <c r="D35" s="50">
        <v>3</v>
      </c>
      <c r="E35" s="31">
        <v>4</v>
      </c>
      <c r="F35" s="32"/>
      <c r="G35" s="32"/>
      <c r="H35" s="32"/>
      <c r="I35" s="32"/>
      <c r="J35" s="32"/>
      <c r="K35" s="32"/>
      <c r="L35" s="32">
        <v>1</v>
      </c>
      <c r="M35" s="32"/>
      <c r="N35" s="33"/>
      <c r="O35" s="33"/>
      <c r="P35" s="33"/>
      <c r="Q35" s="33"/>
      <c r="R35" s="33"/>
      <c r="S35" s="30">
        <f t="shared" si="4"/>
        <v>1</v>
      </c>
      <c r="T35" s="30">
        <v>15</v>
      </c>
    </row>
    <row r="36" spans="1:20" ht="35.25" customHeight="1">
      <c r="A36" s="74" t="s">
        <v>31</v>
      </c>
      <c r="B36" s="2">
        <v>33</v>
      </c>
      <c r="C36" s="25" t="s">
        <v>83</v>
      </c>
      <c r="D36" s="50">
        <v>1</v>
      </c>
      <c r="E36" s="31">
        <v>1</v>
      </c>
      <c r="F36" s="32">
        <v>1</v>
      </c>
      <c r="G36" s="32"/>
      <c r="H36" s="32"/>
      <c r="I36" s="32"/>
      <c r="J36" s="32"/>
      <c r="K36" s="32"/>
      <c r="L36" s="32"/>
      <c r="M36" s="32"/>
      <c r="N36" s="33"/>
      <c r="O36" s="33"/>
      <c r="P36" s="33"/>
      <c r="Q36" s="33"/>
      <c r="R36" s="33"/>
      <c r="S36" s="30">
        <f t="shared" si="4"/>
        <v>1</v>
      </c>
      <c r="T36" s="30">
        <v>10</v>
      </c>
    </row>
    <row r="37" spans="1:20" ht="30" customHeight="1">
      <c r="A37" s="75"/>
      <c r="B37" s="2">
        <v>34</v>
      </c>
      <c r="C37" s="61" t="s">
        <v>72</v>
      </c>
      <c r="D37" s="50">
        <v>1</v>
      </c>
      <c r="E37" s="31">
        <v>8</v>
      </c>
      <c r="F37" s="32"/>
      <c r="G37" s="32"/>
      <c r="H37" s="32"/>
      <c r="I37" s="32"/>
      <c r="J37" s="32"/>
      <c r="K37" s="32"/>
      <c r="L37" s="32">
        <v>1</v>
      </c>
      <c r="M37" s="32"/>
      <c r="N37" s="33"/>
      <c r="O37" s="33"/>
      <c r="P37" s="33">
        <v>1</v>
      </c>
      <c r="Q37" s="33"/>
      <c r="R37" s="33"/>
      <c r="S37" s="30">
        <f t="shared" ref="S37" si="11">SUM(F37:R37)</f>
        <v>2</v>
      </c>
      <c r="T37" s="30">
        <v>30</v>
      </c>
    </row>
    <row r="38" spans="1:20" ht="28.5" customHeight="1">
      <c r="A38" s="75"/>
      <c r="B38" s="2">
        <v>35</v>
      </c>
      <c r="C38" s="46" t="s">
        <v>73</v>
      </c>
      <c r="D38" s="50">
        <v>2</v>
      </c>
      <c r="E38" s="31">
        <v>4</v>
      </c>
      <c r="F38" s="32"/>
      <c r="G38" s="32">
        <v>1</v>
      </c>
      <c r="H38" s="32"/>
      <c r="I38" s="32"/>
      <c r="J38" s="32"/>
      <c r="K38" s="32"/>
      <c r="L38" s="32"/>
      <c r="M38" s="32"/>
      <c r="N38" s="33"/>
      <c r="O38" s="33"/>
      <c r="P38" s="33"/>
      <c r="Q38" s="33"/>
      <c r="R38" s="33"/>
      <c r="S38" s="30">
        <f t="shared" si="4"/>
        <v>1</v>
      </c>
      <c r="T38" s="30">
        <v>12</v>
      </c>
    </row>
    <row r="39" spans="1:20" ht="18.75" customHeight="1">
      <c r="A39" s="76"/>
      <c r="B39" s="2">
        <v>36</v>
      </c>
      <c r="C39" s="46" t="s">
        <v>75</v>
      </c>
      <c r="D39" s="50">
        <v>2</v>
      </c>
      <c r="E39" s="31">
        <v>4</v>
      </c>
      <c r="F39" s="32"/>
      <c r="G39" s="32">
        <v>1</v>
      </c>
      <c r="H39" s="32"/>
      <c r="I39" s="32"/>
      <c r="J39" s="32"/>
      <c r="K39" s="32"/>
      <c r="L39" s="32"/>
      <c r="M39" s="32"/>
      <c r="N39" s="33"/>
      <c r="O39" s="33"/>
      <c r="P39" s="33"/>
      <c r="Q39" s="33"/>
      <c r="R39" s="33"/>
      <c r="S39" s="30">
        <f t="shared" si="4"/>
        <v>1</v>
      </c>
      <c r="T39" s="30">
        <v>12</v>
      </c>
    </row>
    <row r="40" spans="1:20" ht="26.25" customHeight="1">
      <c r="A40" s="74" t="s">
        <v>89</v>
      </c>
      <c r="B40" s="2">
        <v>37</v>
      </c>
      <c r="C40" s="48" t="s">
        <v>84</v>
      </c>
      <c r="D40" s="50">
        <v>4</v>
      </c>
      <c r="E40" s="31">
        <v>2</v>
      </c>
      <c r="F40" s="32"/>
      <c r="G40" s="32"/>
      <c r="H40" s="32"/>
      <c r="I40" s="32"/>
      <c r="J40" s="32"/>
      <c r="K40" s="32"/>
      <c r="L40" s="32"/>
      <c r="M40" s="32">
        <v>1</v>
      </c>
      <c r="N40" s="33"/>
      <c r="O40" s="33"/>
      <c r="P40" s="33"/>
      <c r="Q40" s="33"/>
      <c r="R40" s="33"/>
      <c r="S40" s="30">
        <f>SUM(F40:R40)</f>
        <v>1</v>
      </c>
      <c r="T40" s="30">
        <v>15</v>
      </c>
    </row>
    <row r="41" spans="1:20" ht="33.75" customHeight="1">
      <c r="A41" s="76"/>
      <c r="B41" s="2">
        <v>38</v>
      </c>
      <c r="C41" s="46" t="s">
        <v>62</v>
      </c>
      <c r="D41" s="50">
        <v>3</v>
      </c>
      <c r="E41" s="31">
        <v>12</v>
      </c>
      <c r="F41" s="32"/>
      <c r="G41" s="32"/>
      <c r="H41" s="32"/>
      <c r="I41" s="32"/>
      <c r="J41" s="32"/>
      <c r="K41" s="32"/>
      <c r="L41" s="32">
        <v>1</v>
      </c>
      <c r="M41" s="32"/>
      <c r="N41" s="33"/>
      <c r="O41" s="33"/>
      <c r="P41" s="33"/>
      <c r="Q41" s="33">
        <v>1</v>
      </c>
      <c r="R41" s="33">
        <v>1</v>
      </c>
      <c r="S41" s="30">
        <f t="shared" ref="S41" si="12">SUM(F41:R41)</f>
        <v>3</v>
      </c>
      <c r="T41" s="30">
        <v>45</v>
      </c>
    </row>
    <row r="42" spans="1:20" ht="18" customHeight="1">
      <c r="A42" s="74" t="s">
        <v>11</v>
      </c>
      <c r="B42" s="2">
        <v>39</v>
      </c>
      <c r="C42" s="46" t="s">
        <v>76</v>
      </c>
      <c r="D42" s="50">
        <v>1</v>
      </c>
      <c r="E42" s="31">
        <v>4</v>
      </c>
      <c r="F42" s="32">
        <v>1</v>
      </c>
      <c r="G42" s="32"/>
      <c r="H42" s="32"/>
      <c r="I42" s="32"/>
      <c r="J42" s="32"/>
      <c r="K42" s="32"/>
      <c r="L42" s="32"/>
      <c r="M42" s="32"/>
      <c r="N42" s="33"/>
      <c r="O42" s="33"/>
      <c r="P42" s="33"/>
      <c r="Q42" s="33"/>
      <c r="R42" s="33"/>
      <c r="S42" s="30">
        <f t="shared" ref="S42" si="13">SUM(F42:R42)</f>
        <v>1</v>
      </c>
      <c r="T42" s="30">
        <v>15</v>
      </c>
    </row>
    <row r="43" spans="1:20" ht="13.5" customHeight="1">
      <c r="A43" s="75"/>
      <c r="B43" s="2">
        <v>40</v>
      </c>
      <c r="C43" s="46" t="s">
        <v>63</v>
      </c>
      <c r="D43" s="50">
        <v>3</v>
      </c>
      <c r="E43" s="31">
        <v>18</v>
      </c>
      <c r="F43" s="32"/>
      <c r="G43" s="32"/>
      <c r="H43" s="32"/>
      <c r="I43" s="32"/>
      <c r="J43" s="32"/>
      <c r="K43" s="32"/>
      <c r="L43" s="32">
        <v>1</v>
      </c>
      <c r="M43" s="32"/>
      <c r="N43" s="33">
        <v>2</v>
      </c>
      <c r="O43" s="33"/>
      <c r="P43" s="33"/>
      <c r="Q43" s="33"/>
      <c r="R43" s="33"/>
      <c r="S43" s="30">
        <f t="shared" si="4"/>
        <v>3</v>
      </c>
      <c r="T43" s="30">
        <v>36</v>
      </c>
    </row>
    <row r="44" spans="1:20" ht="15.75">
      <c r="A44" s="75"/>
      <c r="B44" s="2">
        <v>41</v>
      </c>
      <c r="C44" s="46" t="s">
        <v>64</v>
      </c>
      <c r="D44" s="49">
        <v>5</v>
      </c>
      <c r="E44" s="31">
        <v>6</v>
      </c>
      <c r="F44" s="32"/>
      <c r="G44" s="32"/>
      <c r="H44" s="32"/>
      <c r="I44" s="32"/>
      <c r="J44" s="32"/>
      <c r="K44" s="32"/>
      <c r="L44" s="32"/>
      <c r="M44" s="32"/>
      <c r="N44" s="33"/>
      <c r="O44" s="33">
        <v>1</v>
      </c>
      <c r="P44" s="33"/>
      <c r="Q44" s="33"/>
      <c r="R44" s="33"/>
      <c r="S44" s="30">
        <f t="shared" si="0"/>
        <v>1</v>
      </c>
      <c r="T44" s="30">
        <v>19</v>
      </c>
    </row>
    <row r="45" spans="1:20" ht="15.75">
      <c r="A45" s="75"/>
      <c r="B45" s="2">
        <v>42</v>
      </c>
      <c r="C45" s="46" t="s">
        <v>66</v>
      </c>
      <c r="D45" s="49">
        <v>3</v>
      </c>
      <c r="E45" s="31">
        <v>6</v>
      </c>
      <c r="F45" s="32"/>
      <c r="G45" s="32"/>
      <c r="H45" s="32"/>
      <c r="I45" s="32"/>
      <c r="J45" s="32">
        <v>1</v>
      </c>
      <c r="K45" s="32"/>
      <c r="L45" s="32"/>
      <c r="M45" s="32"/>
      <c r="N45" s="33"/>
      <c r="O45" s="33"/>
      <c r="P45" s="33"/>
      <c r="Q45" s="33"/>
      <c r="R45" s="33"/>
      <c r="S45" s="30">
        <f t="shared" ref="S45" si="14">SUM(F45:R45)</f>
        <v>1</v>
      </c>
      <c r="T45" s="30">
        <v>16</v>
      </c>
    </row>
    <row r="46" spans="1:20" ht="21.75" customHeight="1">
      <c r="A46" s="75"/>
      <c r="B46" s="2">
        <v>43</v>
      </c>
      <c r="C46" s="46" t="s">
        <v>65</v>
      </c>
      <c r="D46" s="49">
        <v>3</v>
      </c>
      <c r="E46" s="31">
        <v>18</v>
      </c>
      <c r="F46" s="32"/>
      <c r="G46" s="32"/>
      <c r="H46" s="32"/>
      <c r="I46" s="32">
        <v>1</v>
      </c>
      <c r="J46" s="32">
        <v>1</v>
      </c>
      <c r="K46" s="32">
        <v>1</v>
      </c>
      <c r="L46" s="32"/>
      <c r="M46" s="32"/>
      <c r="N46" s="33"/>
      <c r="O46" s="33"/>
      <c r="P46" s="33"/>
      <c r="Q46" s="33"/>
      <c r="R46" s="33"/>
      <c r="S46" s="30">
        <f t="shared" ref="S46" si="15">SUM(F46:R46)</f>
        <v>3</v>
      </c>
      <c r="T46" s="30">
        <v>38</v>
      </c>
    </row>
    <row r="47" spans="1:20" ht="15.75">
      <c r="A47" s="75"/>
      <c r="B47" s="2">
        <v>44</v>
      </c>
      <c r="C47" s="47" t="s">
        <v>67</v>
      </c>
      <c r="D47" s="49">
        <v>3</v>
      </c>
      <c r="E47" s="31">
        <v>12</v>
      </c>
      <c r="F47" s="32"/>
      <c r="G47" s="32"/>
      <c r="H47" s="32"/>
      <c r="I47" s="32"/>
      <c r="J47" s="32"/>
      <c r="K47" s="32"/>
      <c r="L47" s="32"/>
      <c r="M47" s="32">
        <v>1</v>
      </c>
      <c r="N47" s="33">
        <v>1</v>
      </c>
      <c r="O47" s="33"/>
      <c r="P47" s="33"/>
      <c r="Q47" s="33"/>
      <c r="R47" s="33"/>
      <c r="S47" s="30">
        <f t="shared" si="0"/>
        <v>2</v>
      </c>
      <c r="T47" s="30">
        <v>24</v>
      </c>
    </row>
    <row r="48" spans="1:20" ht="15.75">
      <c r="A48" s="75"/>
      <c r="B48" s="2">
        <v>45</v>
      </c>
      <c r="C48" s="47" t="s">
        <v>80</v>
      </c>
      <c r="D48" s="49">
        <v>3</v>
      </c>
      <c r="E48" s="31">
        <v>2</v>
      </c>
      <c r="F48" s="32"/>
      <c r="G48" s="32"/>
      <c r="H48" s="32"/>
      <c r="I48" s="32"/>
      <c r="J48" s="32"/>
      <c r="K48" s="32"/>
      <c r="L48" s="32"/>
      <c r="M48" s="32">
        <v>1</v>
      </c>
      <c r="N48" s="33"/>
      <c r="O48" s="33"/>
      <c r="P48" s="33"/>
      <c r="Q48" s="33"/>
      <c r="R48" s="33"/>
      <c r="S48" s="30">
        <f t="shared" si="0"/>
        <v>1</v>
      </c>
      <c r="T48" s="30">
        <v>15</v>
      </c>
    </row>
    <row r="49" spans="1:20" ht="15.75">
      <c r="A49" s="75"/>
      <c r="B49" s="2">
        <v>46</v>
      </c>
      <c r="C49" s="46" t="s">
        <v>68</v>
      </c>
      <c r="D49" s="49">
        <v>3</v>
      </c>
      <c r="E49" s="31">
        <v>18</v>
      </c>
      <c r="F49" s="32"/>
      <c r="G49" s="32"/>
      <c r="H49" s="32"/>
      <c r="I49" s="32"/>
      <c r="J49" s="32"/>
      <c r="K49" s="32"/>
      <c r="L49" s="32">
        <v>1</v>
      </c>
      <c r="M49" s="32"/>
      <c r="N49" s="33">
        <v>1</v>
      </c>
      <c r="O49" s="33"/>
      <c r="P49" s="33"/>
      <c r="Q49" s="33"/>
      <c r="R49" s="33"/>
      <c r="S49" s="30">
        <f t="shared" ref="S49" si="16">SUM(F49:R49)</f>
        <v>2</v>
      </c>
      <c r="T49" s="30">
        <v>30</v>
      </c>
    </row>
    <row r="50" spans="1:20" ht="20.25" customHeight="1">
      <c r="A50" s="76"/>
      <c r="B50" s="2">
        <v>47</v>
      </c>
      <c r="C50" s="29" t="s">
        <v>69</v>
      </c>
      <c r="D50" s="49">
        <v>3</v>
      </c>
      <c r="E50" s="31">
        <v>9</v>
      </c>
      <c r="F50" s="32"/>
      <c r="G50" s="32"/>
      <c r="H50" s="32"/>
      <c r="I50" s="32"/>
      <c r="J50" s="32"/>
      <c r="K50" s="32"/>
      <c r="L50" s="32"/>
      <c r="M50" s="32"/>
      <c r="N50" s="33">
        <v>1</v>
      </c>
      <c r="O50" s="33"/>
      <c r="P50" s="33"/>
      <c r="Q50" s="33"/>
      <c r="R50" s="33"/>
      <c r="S50" s="30">
        <f t="shared" si="0"/>
        <v>1</v>
      </c>
      <c r="T50" s="30">
        <v>15</v>
      </c>
    </row>
    <row r="51" spans="1:20" ht="20.25" customHeight="1">
      <c r="A51" s="74" t="s">
        <v>70</v>
      </c>
      <c r="B51" s="2">
        <v>48</v>
      </c>
      <c r="C51" s="29" t="s">
        <v>71</v>
      </c>
      <c r="D51" s="49">
        <v>3</v>
      </c>
      <c r="E51" s="31">
        <v>12</v>
      </c>
      <c r="F51" s="32"/>
      <c r="G51" s="32"/>
      <c r="H51" s="32"/>
      <c r="I51" s="32"/>
      <c r="J51" s="32"/>
      <c r="K51" s="32"/>
      <c r="L51" s="32"/>
      <c r="M51" s="32">
        <v>2</v>
      </c>
      <c r="N51" s="33"/>
      <c r="O51" s="33"/>
      <c r="P51" s="33"/>
      <c r="Q51" s="33"/>
      <c r="R51" s="33"/>
      <c r="S51" s="30">
        <f t="shared" ref="S51:S54" si="17">SUM(F51:R51)</f>
        <v>2</v>
      </c>
      <c r="T51" s="30">
        <v>24</v>
      </c>
    </row>
    <row r="52" spans="1:20" ht="20.25" customHeight="1">
      <c r="A52" s="75"/>
      <c r="B52" s="2">
        <v>49</v>
      </c>
      <c r="C52" s="29" t="s">
        <v>82</v>
      </c>
      <c r="D52" s="49">
        <v>1</v>
      </c>
      <c r="E52" s="31">
        <v>4</v>
      </c>
      <c r="F52" s="32"/>
      <c r="G52" s="32"/>
      <c r="H52" s="32"/>
      <c r="I52" s="32"/>
      <c r="J52" s="32"/>
      <c r="K52" s="32"/>
      <c r="L52" s="32">
        <v>1</v>
      </c>
      <c r="M52" s="32"/>
      <c r="N52" s="33"/>
      <c r="O52" s="33"/>
      <c r="P52" s="33"/>
      <c r="Q52" s="33"/>
      <c r="R52" s="33"/>
      <c r="S52" s="30">
        <f t="shared" si="17"/>
        <v>1</v>
      </c>
      <c r="T52" s="30">
        <v>10</v>
      </c>
    </row>
    <row r="53" spans="1:20" ht="20.25" customHeight="1">
      <c r="A53" s="75"/>
      <c r="B53" s="2">
        <v>50</v>
      </c>
      <c r="C53" s="29" t="s">
        <v>58</v>
      </c>
      <c r="D53" s="49">
        <v>3</v>
      </c>
      <c r="E53" s="31">
        <v>20</v>
      </c>
      <c r="F53" s="32"/>
      <c r="G53" s="32"/>
      <c r="H53" s="32"/>
      <c r="I53" s="32">
        <v>5</v>
      </c>
      <c r="J53" s="32"/>
      <c r="K53" s="32"/>
      <c r="L53" s="32"/>
      <c r="M53" s="32"/>
      <c r="N53" s="33"/>
      <c r="O53" s="33"/>
      <c r="P53" s="33"/>
      <c r="Q53" s="33"/>
      <c r="R53" s="33"/>
      <c r="S53" s="30">
        <f t="shared" si="17"/>
        <v>5</v>
      </c>
      <c r="T53" s="30">
        <v>69</v>
      </c>
    </row>
    <row r="54" spans="1:20" ht="20.25" customHeight="1">
      <c r="A54" s="76"/>
      <c r="B54" s="2">
        <v>51</v>
      </c>
      <c r="C54" s="28" t="s">
        <v>78</v>
      </c>
      <c r="D54" s="49">
        <v>2</v>
      </c>
      <c r="E54" s="31">
        <v>6</v>
      </c>
      <c r="F54" s="32"/>
      <c r="G54" s="32"/>
      <c r="H54" s="32"/>
      <c r="I54" s="32"/>
      <c r="J54" s="32"/>
      <c r="K54" s="32"/>
      <c r="L54" s="32"/>
      <c r="M54" s="32">
        <v>1</v>
      </c>
      <c r="N54" s="33"/>
      <c r="O54" s="33"/>
      <c r="P54" s="33"/>
      <c r="Q54" s="33"/>
      <c r="R54" s="33"/>
      <c r="S54" s="30">
        <f t="shared" si="17"/>
        <v>1</v>
      </c>
      <c r="T54" s="30">
        <v>15</v>
      </c>
    </row>
    <row r="55" spans="1:20" s="36" customFormat="1" ht="29.25" customHeight="1">
      <c r="A55" s="77"/>
      <c r="B55" s="78"/>
      <c r="C55" s="43" t="s">
        <v>9</v>
      </c>
      <c r="D55" s="51"/>
      <c r="E55" s="42">
        <f>SUM(E4:E54)</f>
        <v>470</v>
      </c>
      <c r="F55" s="37">
        <f>SUM(F4:F54)</f>
        <v>10</v>
      </c>
      <c r="G55" s="37">
        <f>SUM(G4:G54)</f>
        <v>12</v>
      </c>
      <c r="H55" s="37">
        <f>SUM(H$4:H$50)</f>
        <v>0</v>
      </c>
      <c r="I55" s="37">
        <f>SUM(I4:I54)</f>
        <v>15</v>
      </c>
      <c r="J55" s="37">
        <f>SUM(J4:J54)</f>
        <v>5</v>
      </c>
      <c r="K55" s="37">
        <f>SUM(K4:K54)</f>
        <v>3</v>
      </c>
      <c r="L55" s="37">
        <f>SUM(L4:L54)</f>
        <v>20</v>
      </c>
      <c r="M55" s="37">
        <f>SUM(M4:M54)</f>
        <v>12</v>
      </c>
      <c r="N55" s="37">
        <f>SUM(N4:N54)</f>
        <v>10</v>
      </c>
      <c r="O55" s="37">
        <f>SUM(O4:O54)</f>
        <v>3</v>
      </c>
      <c r="P55" s="37">
        <f>SUM(P4:P54)</f>
        <v>7</v>
      </c>
      <c r="Q55" s="37">
        <f>SUM(Q4:Q54)</f>
        <v>5</v>
      </c>
      <c r="R55" s="37">
        <f>SUM(R4:R54)</f>
        <v>2</v>
      </c>
      <c r="S55" s="37">
        <f>SUM(S4:S54)</f>
        <v>104</v>
      </c>
      <c r="T55" s="37">
        <f>SUM(T4:T54)</f>
        <v>1456</v>
      </c>
    </row>
    <row r="56" spans="1:20">
      <c r="A56" s="7"/>
      <c r="B56" s="7"/>
      <c r="C56" s="8"/>
      <c r="D56" s="52"/>
      <c r="E56" s="19"/>
      <c r="F56" s="38"/>
      <c r="G56" s="38"/>
      <c r="H56" s="38"/>
      <c r="I56" s="38"/>
      <c r="J56" s="38"/>
      <c r="K56" s="38"/>
      <c r="L56" s="38"/>
      <c r="M56" s="39"/>
      <c r="N56" s="41"/>
      <c r="O56" s="41"/>
      <c r="P56" s="41"/>
      <c r="Q56" s="41"/>
      <c r="R56" s="41"/>
      <c r="S56" s="10"/>
      <c r="T56" s="10"/>
    </row>
    <row r="57" spans="1:20">
      <c r="A57" s="7"/>
      <c r="B57" s="7"/>
      <c r="C57" s="8"/>
      <c r="D57" s="52"/>
      <c r="E57" s="19"/>
      <c r="F57" s="38"/>
      <c r="G57" s="38"/>
      <c r="H57" s="38"/>
      <c r="I57" s="38"/>
      <c r="J57" s="38"/>
      <c r="K57" s="38"/>
      <c r="L57" s="38"/>
      <c r="M57" s="39"/>
      <c r="N57" s="41"/>
      <c r="O57" s="41"/>
      <c r="P57" s="41"/>
      <c r="Q57" s="41"/>
      <c r="R57" s="41"/>
      <c r="S57" s="10"/>
      <c r="T57" s="10"/>
    </row>
    <row r="58" spans="1:20">
      <c r="A58" s="7"/>
      <c r="B58" s="7"/>
      <c r="C58" s="8"/>
      <c r="D58" s="52"/>
      <c r="E58" s="19"/>
      <c r="F58" s="38"/>
      <c r="G58" s="38"/>
      <c r="H58" s="38"/>
      <c r="I58" s="38"/>
      <c r="J58" s="38"/>
      <c r="K58" s="38"/>
      <c r="L58" s="38"/>
      <c r="M58" s="39"/>
      <c r="N58" s="41"/>
      <c r="O58" s="41"/>
      <c r="P58" s="41"/>
      <c r="Q58" s="41"/>
      <c r="R58" s="41"/>
      <c r="S58" s="10"/>
      <c r="T58" s="10"/>
    </row>
    <row r="59" spans="1:20">
      <c r="A59" s="7"/>
      <c r="B59" s="7"/>
      <c r="C59" s="8"/>
      <c r="D59" s="52"/>
      <c r="E59" s="7"/>
      <c r="F59" s="38"/>
      <c r="G59" s="38"/>
      <c r="H59" s="38"/>
      <c r="I59" s="38"/>
      <c r="J59" s="38"/>
      <c r="K59" s="38"/>
      <c r="L59" s="38"/>
      <c r="M59" s="39"/>
      <c r="N59" s="41"/>
      <c r="O59" s="41"/>
      <c r="P59" s="41"/>
      <c r="Q59" s="41"/>
      <c r="R59" s="41"/>
      <c r="S59" s="10"/>
      <c r="T59" s="10"/>
    </row>
    <row r="60" spans="1:20">
      <c r="A60" s="9"/>
      <c r="B60" s="9"/>
      <c r="C60" s="11"/>
      <c r="D60" s="53"/>
      <c r="E60" s="9"/>
      <c r="F60" s="39"/>
      <c r="G60" s="39"/>
      <c r="H60" s="39"/>
      <c r="I60" s="39"/>
      <c r="J60" s="39"/>
      <c r="K60" s="39"/>
      <c r="L60" s="39"/>
      <c r="M60" s="39"/>
      <c r="N60" s="41"/>
      <c r="O60" s="41"/>
      <c r="P60" s="41"/>
      <c r="Q60" s="41"/>
      <c r="R60" s="41"/>
      <c r="S60" s="10"/>
      <c r="T60" s="10"/>
    </row>
    <row r="61" spans="1:20">
      <c r="A61" s="9"/>
      <c r="B61" s="9"/>
      <c r="C61" s="11"/>
      <c r="D61" s="53"/>
      <c r="E61" s="9"/>
      <c r="F61" s="39"/>
      <c r="G61" s="39"/>
      <c r="H61" s="39"/>
      <c r="I61" s="39"/>
      <c r="J61" s="39"/>
      <c r="K61" s="39"/>
      <c r="L61" s="39"/>
      <c r="M61" s="39"/>
      <c r="N61" s="41"/>
      <c r="O61" s="41"/>
      <c r="P61" s="41"/>
      <c r="Q61" s="41"/>
      <c r="R61" s="41"/>
      <c r="S61" s="10"/>
      <c r="T61" s="10"/>
    </row>
    <row r="62" spans="1:20">
      <c r="A62" s="9"/>
      <c r="B62" s="9"/>
      <c r="C62" s="11"/>
      <c r="D62" s="53"/>
      <c r="E62" s="9"/>
      <c r="F62" s="39"/>
      <c r="G62" s="39"/>
      <c r="H62" s="39"/>
      <c r="I62" s="39"/>
      <c r="J62" s="39"/>
      <c r="K62" s="39"/>
      <c r="L62" s="39"/>
      <c r="M62" s="39"/>
      <c r="N62" s="41"/>
      <c r="O62" s="41"/>
      <c r="P62" s="41"/>
      <c r="Q62" s="41"/>
      <c r="R62" s="41"/>
      <c r="S62" s="10"/>
      <c r="T62" s="10"/>
    </row>
    <row r="63" spans="1:20">
      <c r="A63" s="9"/>
      <c r="B63" s="9"/>
      <c r="C63" s="11"/>
      <c r="D63" s="53"/>
      <c r="E63" s="9"/>
      <c r="F63" s="39"/>
      <c r="G63" s="39"/>
      <c r="H63" s="39"/>
      <c r="I63" s="39"/>
      <c r="J63" s="39"/>
      <c r="K63" s="39"/>
      <c r="L63" s="39"/>
      <c r="M63" s="39"/>
      <c r="N63" s="41"/>
      <c r="O63" s="41"/>
      <c r="P63" s="41"/>
      <c r="Q63" s="41"/>
      <c r="R63" s="41"/>
      <c r="S63" s="12"/>
      <c r="T63" s="12"/>
    </row>
    <row r="64" spans="1:20">
      <c r="A64" s="1"/>
      <c r="B64" s="1"/>
      <c r="C64" s="4"/>
      <c r="D64" s="54"/>
      <c r="E64" s="1"/>
      <c r="F64" s="40"/>
      <c r="G64" s="40"/>
      <c r="H64" s="40"/>
      <c r="I64" s="40"/>
      <c r="J64" s="40"/>
      <c r="K64" s="40"/>
      <c r="L64" s="40"/>
      <c r="M64" s="40"/>
    </row>
    <row r="65" spans="1:20">
      <c r="A65" s="1"/>
      <c r="B65" s="1"/>
      <c r="C65" s="4"/>
      <c r="D65" s="54"/>
      <c r="E65" s="1"/>
      <c r="F65" s="40"/>
      <c r="G65" s="40"/>
      <c r="H65" s="40"/>
      <c r="I65" s="40"/>
      <c r="J65" s="40"/>
      <c r="K65" s="40"/>
      <c r="L65" s="40"/>
      <c r="M65" s="40"/>
      <c r="S65"/>
      <c r="T65"/>
    </row>
    <row r="66" spans="1:20">
      <c r="A66" s="1"/>
      <c r="B66" s="1"/>
      <c r="C66" s="4"/>
      <c r="D66" s="54"/>
      <c r="E66" s="1"/>
      <c r="F66" s="40"/>
      <c r="G66" s="40"/>
      <c r="H66" s="40"/>
      <c r="I66" s="40"/>
      <c r="J66" s="40"/>
      <c r="K66" s="40"/>
      <c r="L66" s="40"/>
      <c r="M66" s="40"/>
      <c r="S66"/>
      <c r="T66"/>
    </row>
    <row r="67" spans="1:20">
      <c r="A67" s="1"/>
      <c r="B67" s="1"/>
      <c r="C67" s="4"/>
      <c r="D67" s="54"/>
      <c r="E67" s="1"/>
      <c r="F67" s="40"/>
      <c r="G67" s="40"/>
      <c r="H67" s="40"/>
      <c r="I67" s="40"/>
      <c r="J67" s="40"/>
      <c r="K67" s="40"/>
      <c r="L67" s="40"/>
      <c r="M67" s="40"/>
      <c r="S67"/>
      <c r="T67"/>
    </row>
    <row r="68" spans="1:20">
      <c r="A68" s="1"/>
      <c r="B68" s="1"/>
      <c r="C68" s="4"/>
      <c r="D68" s="54"/>
      <c r="E68" s="1"/>
      <c r="F68" s="40"/>
      <c r="G68" s="40"/>
      <c r="H68" s="40"/>
      <c r="I68" s="40"/>
      <c r="J68" s="40"/>
      <c r="K68" s="40"/>
      <c r="L68" s="40"/>
      <c r="M68" s="40"/>
      <c r="S68"/>
      <c r="T68"/>
    </row>
    <row r="69" spans="1:20">
      <c r="A69" s="1"/>
      <c r="B69" s="1"/>
      <c r="C69" s="4"/>
      <c r="D69" s="54"/>
      <c r="E69" s="1"/>
      <c r="F69" s="40"/>
      <c r="G69" s="40"/>
      <c r="H69" s="40"/>
      <c r="I69" s="40"/>
      <c r="J69" s="40"/>
      <c r="K69" s="40"/>
      <c r="L69" s="40"/>
      <c r="M69" s="40"/>
      <c r="S69"/>
      <c r="T69"/>
    </row>
    <row r="70" spans="1:20">
      <c r="A70" s="1"/>
      <c r="B70" s="1"/>
      <c r="C70" s="4"/>
      <c r="D70" s="54"/>
      <c r="E70" s="1"/>
      <c r="F70" s="40"/>
      <c r="G70" s="40"/>
      <c r="H70" s="40"/>
      <c r="I70" s="40"/>
      <c r="J70" s="40"/>
      <c r="K70" s="40"/>
      <c r="L70" s="40"/>
      <c r="M70" s="40"/>
      <c r="S70"/>
      <c r="T70"/>
    </row>
    <row r="71" spans="1:20">
      <c r="A71" s="1"/>
      <c r="B71" s="1"/>
      <c r="C71" s="4"/>
      <c r="D71" s="54"/>
      <c r="E71" s="1"/>
      <c r="F71" s="40"/>
      <c r="G71" s="40"/>
      <c r="H71" s="40"/>
      <c r="I71" s="40"/>
      <c r="J71" s="40"/>
      <c r="K71" s="40"/>
      <c r="L71" s="40"/>
      <c r="M71" s="40"/>
      <c r="S71"/>
      <c r="T71"/>
    </row>
    <row r="72" spans="1:20">
      <c r="A72" s="1"/>
      <c r="B72" s="1"/>
      <c r="C72" s="4"/>
      <c r="D72" s="54"/>
      <c r="E72" s="1"/>
      <c r="F72" s="40"/>
      <c r="G72" s="40"/>
      <c r="H72" s="40"/>
      <c r="I72" s="40"/>
      <c r="J72" s="40"/>
      <c r="K72" s="40"/>
      <c r="L72" s="40"/>
      <c r="M72" s="40"/>
      <c r="S72"/>
      <c r="T72"/>
    </row>
    <row r="73" spans="1:20">
      <c r="A73" s="1"/>
      <c r="B73" s="1"/>
      <c r="C73" s="4"/>
      <c r="D73" s="54"/>
      <c r="E73" s="1"/>
      <c r="F73" s="40"/>
      <c r="G73" s="40"/>
      <c r="H73" s="40"/>
      <c r="I73" s="40"/>
      <c r="J73" s="40"/>
      <c r="K73" s="40"/>
      <c r="L73" s="40"/>
      <c r="M73" s="40"/>
      <c r="S73"/>
      <c r="T73"/>
    </row>
    <row r="74" spans="1:20">
      <c r="A74" s="1"/>
      <c r="B74" s="1"/>
      <c r="C74" s="4"/>
      <c r="D74" s="54"/>
      <c r="E74" s="1"/>
      <c r="F74" s="40"/>
      <c r="G74" s="40"/>
      <c r="H74" s="40"/>
      <c r="I74" s="40"/>
      <c r="J74" s="40"/>
      <c r="K74" s="40"/>
      <c r="L74" s="40"/>
      <c r="M74" s="40"/>
      <c r="S74"/>
      <c r="T74"/>
    </row>
    <row r="75" spans="1:20">
      <c r="A75" s="1"/>
      <c r="B75" s="1"/>
      <c r="C75" s="4"/>
      <c r="D75" s="54"/>
      <c r="E75" s="1"/>
      <c r="F75" s="40"/>
      <c r="G75" s="40"/>
      <c r="H75" s="40"/>
      <c r="I75" s="40"/>
      <c r="J75" s="40"/>
      <c r="K75" s="40"/>
      <c r="L75" s="40"/>
      <c r="M75" s="40"/>
      <c r="S75"/>
      <c r="T75"/>
    </row>
    <row r="76" spans="1:20">
      <c r="A76" s="1"/>
      <c r="B76" s="1"/>
      <c r="C76" s="4"/>
      <c r="D76" s="54"/>
      <c r="E76" s="1"/>
      <c r="F76" s="40"/>
      <c r="G76" s="40"/>
      <c r="H76" s="40"/>
      <c r="I76" s="40"/>
      <c r="J76" s="40"/>
      <c r="K76" s="40"/>
      <c r="L76" s="40"/>
      <c r="M76" s="40"/>
      <c r="S76"/>
      <c r="T76"/>
    </row>
    <row r="77" spans="1:20">
      <c r="A77" s="1"/>
      <c r="B77" s="1"/>
      <c r="C77" s="4"/>
      <c r="D77" s="54"/>
      <c r="E77" s="1"/>
      <c r="F77" s="40"/>
      <c r="G77" s="40"/>
      <c r="H77" s="40"/>
      <c r="I77" s="40"/>
      <c r="J77" s="40"/>
      <c r="K77" s="40"/>
      <c r="L77" s="40"/>
      <c r="M77" s="40"/>
      <c r="S77"/>
      <c r="T77"/>
    </row>
    <row r="78" spans="1:20">
      <c r="A78" s="1"/>
      <c r="B78" s="1"/>
      <c r="C78" s="4"/>
      <c r="D78" s="54"/>
      <c r="E78" s="1"/>
      <c r="F78" s="40"/>
      <c r="G78" s="40"/>
      <c r="H78" s="40"/>
      <c r="I78" s="40"/>
      <c r="J78" s="40"/>
      <c r="K78" s="40"/>
      <c r="L78" s="40"/>
      <c r="M78" s="40"/>
      <c r="S78"/>
      <c r="T78"/>
    </row>
    <row r="79" spans="1:20">
      <c r="A79" s="1"/>
      <c r="B79" s="1"/>
      <c r="C79" s="4"/>
      <c r="D79" s="54"/>
      <c r="E79" s="1"/>
      <c r="F79" s="40"/>
      <c r="G79" s="40"/>
      <c r="H79" s="40"/>
      <c r="I79" s="40"/>
      <c r="J79" s="40"/>
      <c r="K79" s="40"/>
      <c r="L79" s="40"/>
      <c r="M79" s="40"/>
      <c r="S79"/>
      <c r="T79"/>
    </row>
    <row r="80" spans="1:20">
      <c r="A80" s="1"/>
      <c r="B80" s="1"/>
      <c r="C80" s="4"/>
      <c r="D80" s="54"/>
      <c r="E80" s="1"/>
      <c r="F80" s="40"/>
      <c r="G80" s="40"/>
      <c r="H80" s="40"/>
      <c r="I80" s="40"/>
      <c r="J80" s="40"/>
      <c r="K80" s="40"/>
      <c r="L80" s="40"/>
      <c r="M80" s="40"/>
      <c r="S80"/>
      <c r="T80"/>
    </row>
    <row r="81" spans="1:20">
      <c r="A81" s="1"/>
      <c r="B81" s="1"/>
      <c r="C81" s="4"/>
      <c r="D81" s="54"/>
      <c r="E81" s="1"/>
      <c r="F81" s="40"/>
      <c r="G81" s="40"/>
      <c r="H81" s="40"/>
      <c r="I81" s="40"/>
      <c r="J81" s="40"/>
      <c r="K81" s="40"/>
      <c r="L81" s="40"/>
      <c r="M81" s="40"/>
      <c r="S81"/>
      <c r="T81"/>
    </row>
    <row r="82" spans="1:20">
      <c r="A82" s="1"/>
      <c r="B82" s="1"/>
      <c r="C82" s="4"/>
      <c r="D82" s="54"/>
      <c r="E82" s="1"/>
      <c r="F82" s="40"/>
      <c r="G82" s="40"/>
      <c r="H82" s="40"/>
      <c r="I82" s="40"/>
      <c r="J82" s="40"/>
      <c r="K82" s="40"/>
      <c r="L82" s="40"/>
      <c r="M82" s="40"/>
      <c r="S82"/>
      <c r="T82"/>
    </row>
    <row r="83" spans="1:20">
      <c r="A83" s="1"/>
      <c r="B83" s="1"/>
      <c r="C83" s="4"/>
      <c r="D83" s="54"/>
      <c r="E83" s="1"/>
      <c r="F83" s="40"/>
      <c r="G83" s="40"/>
      <c r="H83" s="40"/>
      <c r="I83" s="40"/>
      <c r="J83" s="40"/>
      <c r="K83" s="40"/>
      <c r="L83" s="40"/>
      <c r="M83" s="40"/>
      <c r="S83"/>
      <c r="T83"/>
    </row>
    <row r="84" spans="1:20">
      <c r="A84" s="1"/>
      <c r="B84" s="1"/>
      <c r="C84" s="4"/>
      <c r="D84" s="54"/>
      <c r="E84" s="1"/>
      <c r="F84" s="40"/>
      <c r="G84" s="40"/>
      <c r="H84" s="40"/>
      <c r="I84" s="40"/>
      <c r="J84" s="40"/>
      <c r="K84" s="40"/>
      <c r="L84" s="40"/>
      <c r="M84" s="40"/>
      <c r="S84"/>
      <c r="T84"/>
    </row>
    <row r="85" spans="1:20">
      <c r="A85" s="1"/>
      <c r="B85" s="1"/>
      <c r="C85" s="4"/>
      <c r="D85" s="54"/>
      <c r="E85" s="1"/>
      <c r="F85" s="40"/>
      <c r="G85" s="40"/>
      <c r="H85" s="40"/>
      <c r="I85" s="40"/>
      <c r="J85" s="40"/>
      <c r="K85" s="40"/>
      <c r="L85" s="40"/>
      <c r="M85" s="40"/>
      <c r="S85"/>
      <c r="T85"/>
    </row>
    <row r="86" spans="1:20">
      <c r="A86" s="1"/>
      <c r="B86" s="1"/>
      <c r="C86" s="4"/>
      <c r="D86" s="54"/>
      <c r="E86" s="1"/>
      <c r="F86" s="40"/>
      <c r="G86" s="40"/>
      <c r="H86" s="40"/>
      <c r="I86" s="40"/>
      <c r="J86" s="40"/>
      <c r="K86" s="40"/>
      <c r="L86" s="40"/>
      <c r="M86" s="40"/>
      <c r="S86"/>
      <c r="T86"/>
    </row>
    <row r="87" spans="1:20">
      <c r="A87" s="1"/>
      <c r="B87" s="1"/>
      <c r="C87" s="4"/>
      <c r="D87" s="54"/>
      <c r="E87" s="1"/>
      <c r="F87" s="40"/>
      <c r="G87" s="40"/>
      <c r="H87" s="40"/>
      <c r="I87" s="40"/>
      <c r="J87" s="40"/>
      <c r="K87" s="40"/>
      <c r="L87" s="40"/>
      <c r="M87" s="40"/>
      <c r="S87"/>
      <c r="T87"/>
    </row>
    <row r="88" spans="1:20">
      <c r="A88" s="1"/>
      <c r="B88" s="1"/>
      <c r="C88" s="4"/>
      <c r="D88" s="54"/>
      <c r="E88" s="1"/>
      <c r="F88" s="40"/>
      <c r="G88" s="40"/>
      <c r="H88" s="40"/>
      <c r="I88" s="40"/>
      <c r="J88" s="40"/>
      <c r="K88" s="40"/>
      <c r="L88" s="40"/>
      <c r="M88" s="40"/>
      <c r="S88"/>
      <c r="T88"/>
    </row>
    <row r="89" spans="1:20">
      <c r="A89" s="1"/>
      <c r="B89" s="1"/>
      <c r="C89" s="4"/>
      <c r="D89" s="54"/>
      <c r="E89" s="1"/>
      <c r="F89" s="40"/>
      <c r="G89" s="40"/>
      <c r="H89" s="40"/>
      <c r="I89" s="40"/>
      <c r="J89" s="40"/>
      <c r="K89" s="40"/>
      <c r="L89" s="40"/>
      <c r="M89" s="40"/>
      <c r="S89"/>
      <c r="T89"/>
    </row>
    <row r="90" spans="1:20">
      <c r="A90" s="1"/>
      <c r="B90" s="1"/>
      <c r="C90" s="4"/>
      <c r="D90" s="54"/>
      <c r="E90" s="1"/>
      <c r="F90" s="40"/>
      <c r="G90" s="40"/>
      <c r="H90" s="40"/>
      <c r="I90" s="40"/>
      <c r="J90" s="40"/>
      <c r="K90" s="40"/>
      <c r="L90" s="40"/>
      <c r="M90" s="40"/>
      <c r="S90"/>
      <c r="T90"/>
    </row>
    <row r="91" spans="1:20">
      <c r="A91" s="1"/>
      <c r="B91" s="1"/>
      <c r="C91" s="4"/>
      <c r="D91" s="54"/>
      <c r="E91" s="1"/>
      <c r="F91" s="40"/>
      <c r="G91" s="40"/>
      <c r="H91" s="40"/>
      <c r="I91" s="40"/>
      <c r="J91" s="40"/>
      <c r="K91" s="40"/>
      <c r="L91" s="40"/>
      <c r="M91" s="40"/>
      <c r="S91"/>
      <c r="T91"/>
    </row>
    <row r="92" spans="1:20">
      <c r="A92" s="1"/>
      <c r="B92" s="1"/>
      <c r="C92" s="4"/>
      <c r="D92" s="54"/>
      <c r="E92" s="1"/>
      <c r="F92" s="40"/>
      <c r="G92" s="40"/>
      <c r="H92" s="40"/>
      <c r="I92" s="40"/>
      <c r="J92" s="40"/>
      <c r="K92" s="40"/>
      <c r="L92" s="40"/>
      <c r="M92" s="40"/>
      <c r="S92"/>
      <c r="T92"/>
    </row>
    <row r="93" spans="1:20">
      <c r="A93" s="1"/>
      <c r="B93" s="1"/>
      <c r="C93" s="4"/>
      <c r="D93" s="54"/>
      <c r="E93" s="1"/>
      <c r="F93" s="40"/>
      <c r="G93" s="40"/>
      <c r="H93" s="40"/>
      <c r="I93" s="40"/>
      <c r="J93" s="40"/>
      <c r="K93" s="40"/>
      <c r="L93" s="40"/>
      <c r="M93" s="40"/>
      <c r="S93"/>
      <c r="T93"/>
    </row>
    <row r="94" spans="1:20">
      <c r="A94" s="1"/>
      <c r="B94" s="1"/>
      <c r="C94" s="4"/>
      <c r="D94" s="54"/>
      <c r="E94" s="1"/>
      <c r="F94" s="40"/>
      <c r="G94" s="40"/>
      <c r="H94" s="40"/>
      <c r="I94" s="40"/>
      <c r="J94" s="40"/>
      <c r="K94" s="40"/>
      <c r="L94" s="40"/>
      <c r="M94" s="40"/>
      <c r="S94"/>
      <c r="T94"/>
    </row>
    <row r="95" spans="1:20">
      <c r="A95" s="1"/>
      <c r="B95" s="1"/>
      <c r="C95" s="4"/>
      <c r="D95" s="54"/>
      <c r="E95" s="1"/>
      <c r="F95" s="40"/>
      <c r="G95" s="40"/>
      <c r="H95" s="40"/>
      <c r="I95" s="40"/>
      <c r="J95" s="40"/>
      <c r="K95" s="40"/>
      <c r="L95" s="40"/>
      <c r="M95" s="40"/>
      <c r="S95"/>
      <c r="T95"/>
    </row>
    <row r="96" spans="1:20">
      <c r="A96" s="1"/>
      <c r="B96" s="1"/>
      <c r="C96" s="4"/>
      <c r="D96" s="54"/>
      <c r="E96" s="1"/>
      <c r="F96" s="40"/>
      <c r="G96" s="40"/>
      <c r="H96" s="40"/>
      <c r="I96" s="40"/>
      <c r="J96" s="40"/>
      <c r="K96" s="40"/>
      <c r="L96" s="40"/>
      <c r="M96" s="40"/>
      <c r="S96"/>
      <c r="T96"/>
    </row>
    <row r="97" spans="1:20">
      <c r="A97" s="1"/>
      <c r="B97" s="1"/>
      <c r="C97" s="4"/>
      <c r="D97" s="54"/>
      <c r="E97" s="1"/>
      <c r="F97" s="40"/>
      <c r="G97" s="40"/>
      <c r="H97" s="40"/>
      <c r="I97" s="40"/>
      <c r="J97" s="40"/>
      <c r="K97" s="40"/>
      <c r="L97" s="40"/>
      <c r="M97" s="40"/>
      <c r="S97"/>
      <c r="T97"/>
    </row>
    <row r="98" spans="1:20">
      <c r="A98" s="1"/>
      <c r="B98" s="1"/>
      <c r="C98" s="4"/>
      <c r="D98" s="54"/>
      <c r="E98" s="1"/>
      <c r="F98" s="40"/>
      <c r="G98" s="40"/>
      <c r="H98" s="40"/>
      <c r="I98" s="40"/>
      <c r="J98" s="40"/>
      <c r="K98" s="40"/>
      <c r="L98" s="40"/>
      <c r="M98" s="40"/>
      <c r="S98"/>
      <c r="T98"/>
    </row>
    <row r="99" spans="1:20">
      <c r="A99" s="1"/>
      <c r="B99" s="1"/>
      <c r="C99" s="4"/>
      <c r="D99" s="54"/>
      <c r="E99" s="1"/>
      <c r="F99" s="40"/>
      <c r="G99" s="40"/>
      <c r="H99" s="40"/>
      <c r="I99" s="40"/>
      <c r="J99" s="40"/>
      <c r="K99" s="40"/>
      <c r="L99" s="40"/>
      <c r="M99" s="40"/>
      <c r="S99"/>
      <c r="T99"/>
    </row>
    <row r="100" spans="1:20">
      <c r="A100" s="1"/>
      <c r="B100" s="1"/>
      <c r="C100" s="4"/>
      <c r="D100" s="54"/>
      <c r="E100" s="1"/>
      <c r="F100" s="40"/>
      <c r="G100" s="40"/>
      <c r="H100" s="40"/>
      <c r="I100" s="40"/>
      <c r="J100" s="40"/>
      <c r="K100" s="40"/>
      <c r="L100" s="40"/>
      <c r="M100" s="40"/>
      <c r="S100"/>
      <c r="T100"/>
    </row>
    <row r="101" spans="1:20">
      <c r="A101" s="1"/>
      <c r="B101" s="1"/>
      <c r="C101" s="4"/>
      <c r="D101" s="54"/>
      <c r="E101" s="1"/>
      <c r="F101" s="40"/>
      <c r="G101" s="40"/>
      <c r="H101" s="40"/>
      <c r="I101" s="40"/>
      <c r="J101" s="40"/>
      <c r="K101" s="40"/>
      <c r="L101" s="40"/>
      <c r="M101" s="40"/>
      <c r="S101"/>
      <c r="T101"/>
    </row>
    <row r="102" spans="1:20">
      <c r="A102" s="1"/>
      <c r="B102" s="1"/>
      <c r="C102" s="4"/>
      <c r="D102" s="54"/>
      <c r="E102" s="1"/>
      <c r="F102" s="40"/>
      <c r="G102" s="40"/>
      <c r="H102" s="40"/>
      <c r="I102" s="40"/>
      <c r="J102" s="40"/>
      <c r="K102" s="40"/>
      <c r="L102" s="40"/>
      <c r="M102" s="40"/>
      <c r="S102"/>
      <c r="T102"/>
    </row>
    <row r="103" spans="1:20">
      <c r="A103" s="1"/>
      <c r="B103" s="1"/>
      <c r="C103" s="4"/>
      <c r="D103" s="54"/>
      <c r="E103" s="1"/>
      <c r="F103" s="40"/>
      <c r="G103" s="40"/>
      <c r="H103" s="40"/>
      <c r="I103" s="40"/>
      <c r="J103" s="40"/>
      <c r="K103" s="40"/>
      <c r="L103" s="40"/>
      <c r="M103" s="40"/>
      <c r="S103"/>
      <c r="T103"/>
    </row>
    <row r="104" spans="1:20">
      <c r="A104" s="1"/>
      <c r="B104" s="1"/>
      <c r="C104" s="4"/>
      <c r="D104" s="54"/>
      <c r="E104" s="1"/>
      <c r="F104" s="40"/>
      <c r="G104" s="40"/>
      <c r="H104" s="40"/>
      <c r="I104" s="40"/>
      <c r="J104" s="40"/>
      <c r="K104" s="40"/>
      <c r="L104" s="40"/>
      <c r="M104" s="40"/>
      <c r="S104"/>
      <c r="T104"/>
    </row>
    <row r="105" spans="1:20">
      <c r="A105" s="1"/>
      <c r="B105" s="1"/>
      <c r="C105" s="4"/>
      <c r="D105" s="54"/>
      <c r="E105" s="1"/>
      <c r="F105" s="40"/>
      <c r="G105" s="40"/>
      <c r="H105" s="40"/>
      <c r="I105" s="40"/>
      <c r="J105" s="40"/>
      <c r="K105" s="40"/>
      <c r="L105" s="40"/>
      <c r="M105" s="40"/>
      <c r="S105"/>
      <c r="T105"/>
    </row>
    <row r="106" spans="1:20">
      <c r="A106" s="1"/>
      <c r="B106" s="1"/>
      <c r="C106" s="4"/>
      <c r="D106" s="54"/>
      <c r="E106" s="1"/>
      <c r="F106" s="40"/>
      <c r="G106" s="40"/>
      <c r="H106" s="40"/>
      <c r="I106" s="40"/>
      <c r="J106" s="40"/>
      <c r="K106" s="40"/>
      <c r="L106" s="40"/>
      <c r="M106" s="40"/>
      <c r="S106"/>
      <c r="T106"/>
    </row>
    <row r="107" spans="1:20">
      <c r="A107" s="1"/>
      <c r="B107" s="1"/>
      <c r="C107" s="4"/>
      <c r="D107" s="54"/>
      <c r="E107" s="1"/>
      <c r="F107" s="40"/>
      <c r="G107" s="40"/>
      <c r="H107" s="40"/>
      <c r="I107" s="40"/>
      <c r="J107" s="40"/>
      <c r="K107" s="40"/>
      <c r="L107" s="40"/>
      <c r="M107" s="40"/>
      <c r="S107"/>
      <c r="T107"/>
    </row>
    <row r="108" spans="1:20">
      <c r="A108" s="1"/>
      <c r="B108" s="1"/>
      <c r="C108" s="4"/>
      <c r="D108" s="54"/>
      <c r="E108" s="1"/>
      <c r="F108" s="40"/>
      <c r="G108" s="40"/>
      <c r="H108" s="40"/>
      <c r="I108" s="40"/>
      <c r="J108" s="40"/>
      <c r="K108" s="40"/>
      <c r="L108" s="40"/>
      <c r="M108" s="40"/>
      <c r="S108"/>
      <c r="T108"/>
    </row>
    <row r="109" spans="1:20">
      <c r="A109" s="1"/>
      <c r="B109" s="1"/>
      <c r="C109" s="4"/>
      <c r="D109" s="54"/>
      <c r="E109" s="1"/>
      <c r="F109" s="40"/>
      <c r="G109" s="40"/>
      <c r="H109" s="40"/>
      <c r="I109" s="40"/>
      <c r="J109" s="40"/>
      <c r="K109" s="40"/>
      <c r="L109" s="40"/>
      <c r="M109" s="40"/>
      <c r="S109"/>
      <c r="T109"/>
    </row>
    <row r="110" spans="1:20">
      <c r="A110" s="1"/>
      <c r="B110" s="1"/>
      <c r="C110" s="4"/>
      <c r="D110" s="54"/>
      <c r="E110" s="1"/>
      <c r="F110" s="40"/>
      <c r="G110" s="40"/>
      <c r="H110" s="40"/>
      <c r="I110" s="40"/>
      <c r="J110" s="40"/>
      <c r="K110" s="40"/>
      <c r="L110" s="40"/>
      <c r="M110" s="40"/>
      <c r="S110"/>
      <c r="T110"/>
    </row>
    <row r="111" spans="1:20">
      <c r="A111" s="1"/>
      <c r="B111" s="1"/>
      <c r="C111" s="4"/>
      <c r="D111" s="54"/>
      <c r="E111" s="1"/>
      <c r="F111" s="40"/>
      <c r="G111" s="40"/>
      <c r="H111" s="40"/>
      <c r="I111" s="40"/>
      <c r="J111" s="40"/>
      <c r="K111" s="40"/>
      <c r="L111" s="40"/>
      <c r="M111" s="40"/>
      <c r="S111"/>
      <c r="T111"/>
    </row>
    <row r="112" spans="1:20">
      <c r="A112" s="1"/>
      <c r="B112" s="1"/>
      <c r="C112" s="4"/>
      <c r="D112" s="54"/>
      <c r="E112" s="1"/>
      <c r="F112" s="40"/>
      <c r="G112" s="40"/>
      <c r="H112" s="40"/>
      <c r="I112" s="40"/>
      <c r="J112" s="40"/>
      <c r="K112" s="40"/>
      <c r="L112" s="40"/>
      <c r="M112" s="40"/>
      <c r="S112"/>
      <c r="T112"/>
    </row>
    <row r="113" spans="1:20">
      <c r="A113" s="1"/>
      <c r="B113" s="1"/>
      <c r="C113" s="4"/>
      <c r="D113" s="54"/>
      <c r="E113" s="1"/>
      <c r="F113" s="40"/>
      <c r="G113" s="40"/>
      <c r="H113" s="40"/>
      <c r="I113" s="40"/>
      <c r="J113" s="40"/>
      <c r="K113" s="40"/>
      <c r="L113" s="40"/>
      <c r="M113" s="40"/>
      <c r="S113"/>
      <c r="T113"/>
    </row>
    <row r="114" spans="1:20">
      <c r="A114" s="1"/>
      <c r="B114" s="1"/>
      <c r="C114" s="4"/>
      <c r="D114" s="54"/>
      <c r="E114" s="1"/>
      <c r="F114" s="40"/>
      <c r="G114" s="40"/>
      <c r="H114" s="40"/>
      <c r="I114" s="40"/>
      <c r="J114" s="40"/>
      <c r="K114" s="40"/>
      <c r="L114" s="40"/>
      <c r="M114" s="40"/>
      <c r="S114"/>
      <c r="T114"/>
    </row>
    <row r="115" spans="1:20">
      <c r="A115" s="1"/>
      <c r="B115" s="1"/>
      <c r="C115" s="4"/>
      <c r="D115" s="54"/>
      <c r="E115" s="1"/>
      <c r="F115" s="40"/>
      <c r="G115" s="40"/>
      <c r="H115" s="40"/>
      <c r="I115" s="40"/>
      <c r="J115" s="40"/>
      <c r="K115" s="40"/>
      <c r="L115" s="40"/>
      <c r="M115" s="40"/>
      <c r="S115"/>
      <c r="T115"/>
    </row>
    <row r="116" spans="1:20">
      <c r="A116" s="1"/>
      <c r="B116" s="1"/>
      <c r="C116" s="4"/>
      <c r="D116" s="54"/>
      <c r="E116" s="1"/>
      <c r="F116" s="40"/>
      <c r="G116" s="40"/>
      <c r="H116" s="40"/>
      <c r="I116" s="40"/>
      <c r="J116" s="40"/>
      <c r="K116" s="40"/>
      <c r="L116" s="40"/>
      <c r="M116" s="40"/>
      <c r="S116"/>
      <c r="T116"/>
    </row>
    <row r="117" spans="1:20">
      <c r="A117" s="1"/>
      <c r="B117" s="1"/>
      <c r="C117" s="4"/>
      <c r="D117" s="54"/>
      <c r="E117" s="1"/>
      <c r="F117" s="40"/>
      <c r="G117" s="40"/>
      <c r="H117" s="40"/>
      <c r="I117" s="40"/>
      <c r="J117" s="40"/>
      <c r="K117" s="40"/>
      <c r="L117" s="40"/>
      <c r="M117" s="40"/>
      <c r="S117"/>
      <c r="T117"/>
    </row>
    <row r="118" spans="1:20">
      <c r="A118" s="1"/>
      <c r="B118" s="1"/>
      <c r="C118" s="4"/>
      <c r="D118" s="54"/>
      <c r="E118" s="1"/>
      <c r="F118" s="40"/>
      <c r="G118" s="40"/>
      <c r="H118" s="40"/>
      <c r="I118" s="40"/>
      <c r="J118" s="40"/>
      <c r="K118" s="40"/>
      <c r="L118" s="40"/>
      <c r="M118" s="40"/>
      <c r="S118"/>
      <c r="T118"/>
    </row>
    <row r="119" spans="1:20">
      <c r="A119" s="1"/>
      <c r="B119" s="1"/>
      <c r="C119" s="4"/>
      <c r="D119" s="54"/>
      <c r="E119" s="1"/>
      <c r="F119" s="40"/>
      <c r="G119" s="40"/>
      <c r="H119" s="40"/>
      <c r="I119" s="40"/>
      <c r="J119" s="40"/>
      <c r="K119" s="40"/>
      <c r="L119" s="40"/>
      <c r="M119" s="40"/>
      <c r="S119"/>
      <c r="T119"/>
    </row>
    <row r="120" spans="1:20">
      <c r="A120" s="1"/>
      <c r="B120" s="1"/>
      <c r="C120" s="4"/>
      <c r="D120" s="54"/>
      <c r="E120" s="1"/>
      <c r="F120" s="40"/>
      <c r="G120" s="40"/>
      <c r="H120" s="40"/>
      <c r="I120" s="40"/>
      <c r="J120" s="40"/>
      <c r="K120" s="40"/>
      <c r="L120" s="40"/>
      <c r="M120" s="40"/>
      <c r="S120"/>
      <c r="T120"/>
    </row>
    <row r="121" spans="1:20">
      <c r="A121" s="1"/>
      <c r="B121" s="1"/>
      <c r="C121" s="4"/>
      <c r="D121" s="54"/>
      <c r="E121" s="1"/>
      <c r="F121" s="40"/>
      <c r="G121" s="40"/>
      <c r="H121" s="40"/>
      <c r="I121" s="40"/>
      <c r="J121" s="40"/>
      <c r="K121" s="40"/>
      <c r="L121" s="40"/>
      <c r="M121" s="40"/>
      <c r="S121"/>
      <c r="T121"/>
    </row>
    <row r="122" spans="1:20">
      <c r="A122" s="1"/>
      <c r="B122" s="1"/>
      <c r="C122" s="4"/>
      <c r="D122" s="54"/>
      <c r="E122" s="1"/>
      <c r="F122" s="40"/>
      <c r="G122" s="40"/>
      <c r="H122" s="40"/>
      <c r="I122" s="40"/>
      <c r="J122" s="40"/>
      <c r="K122" s="40"/>
      <c r="L122" s="40"/>
      <c r="M122" s="40"/>
      <c r="S122"/>
      <c r="T122"/>
    </row>
    <row r="123" spans="1:20">
      <c r="A123" s="1"/>
      <c r="B123" s="1"/>
      <c r="C123" s="4"/>
      <c r="D123" s="54"/>
      <c r="E123" s="1"/>
      <c r="F123" s="40"/>
      <c r="G123" s="40"/>
      <c r="H123" s="40"/>
      <c r="I123" s="40"/>
      <c r="J123" s="40"/>
      <c r="K123" s="40"/>
      <c r="L123" s="40"/>
      <c r="M123" s="40"/>
      <c r="S123"/>
      <c r="T123"/>
    </row>
    <row r="124" spans="1:20">
      <c r="A124" s="1"/>
      <c r="B124" s="1"/>
      <c r="C124" s="4"/>
      <c r="D124" s="54"/>
      <c r="E124" s="1"/>
      <c r="F124" s="40"/>
      <c r="G124" s="40"/>
      <c r="H124" s="40"/>
      <c r="I124" s="40"/>
      <c r="J124" s="40"/>
      <c r="K124" s="40"/>
      <c r="L124" s="40"/>
      <c r="M124" s="40"/>
      <c r="S124"/>
      <c r="T124"/>
    </row>
    <row r="125" spans="1:20">
      <c r="A125" s="1"/>
      <c r="B125" s="1"/>
      <c r="C125" s="4"/>
      <c r="D125" s="54"/>
      <c r="E125" s="1"/>
      <c r="F125" s="40"/>
      <c r="G125" s="40"/>
      <c r="H125" s="40"/>
      <c r="I125" s="40"/>
      <c r="J125" s="40"/>
      <c r="K125" s="40"/>
      <c r="L125" s="40"/>
      <c r="M125" s="40"/>
      <c r="S125"/>
      <c r="T125"/>
    </row>
    <row r="126" spans="1:20">
      <c r="A126" s="1"/>
      <c r="B126" s="1"/>
      <c r="C126" s="4"/>
      <c r="D126" s="54"/>
      <c r="E126" s="1"/>
      <c r="F126" s="40"/>
      <c r="G126" s="40"/>
      <c r="H126" s="40"/>
      <c r="I126" s="40"/>
      <c r="J126" s="40"/>
      <c r="K126" s="40"/>
      <c r="L126" s="40"/>
      <c r="M126" s="40"/>
      <c r="S126"/>
      <c r="T126"/>
    </row>
    <row r="127" spans="1:20">
      <c r="A127" s="1"/>
      <c r="B127" s="1"/>
      <c r="C127" s="4"/>
      <c r="D127" s="54"/>
      <c r="E127" s="1"/>
      <c r="F127" s="40"/>
      <c r="G127" s="40"/>
      <c r="H127" s="40"/>
      <c r="I127" s="40"/>
      <c r="J127" s="40"/>
      <c r="K127" s="40"/>
      <c r="L127" s="40"/>
      <c r="M127" s="40"/>
      <c r="S127"/>
      <c r="T127"/>
    </row>
    <row r="128" spans="1:20">
      <c r="A128" s="1"/>
      <c r="B128" s="1"/>
      <c r="C128" s="4"/>
      <c r="D128" s="54"/>
      <c r="E128" s="1"/>
      <c r="F128" s="40"/>
      <c r="G128" s="40"/>
      <c r="H128" s="40"/>
      <c r="I128" s="40"/>
      <c r="J128" s="40"/>
      <c r="K128" s="40"/>
      <c r="L128" s="40"/>
      <c r="M128" s="40"/>
      <c r="S128"/>
      <c r="T128"/>
    </row>
    <row r="129" spans="1:20">
      <c r="A129" s="1"/>
      <c r="B129" s="1"/>
      <c r="C129" s="4"/>
      <c r="D129" s="54"/>
      <c r="E129" s="1"/>
      <c r="F129" s="40"/>
      <c r="G129" s="40"/>
      <c r="H129" s="40"/>
      <c r="I129" s="40"/>
      <c r="J129" s="40"/>
      <c r="K129" s="40"/>
      <c r="L129" s="40"/>
      <c r="M129" s="40"/>
      <c r="S129"/>
      <c r="T129"/>
    </row>
    <row r="130" spans="1:20">
      <c r="A130" s="1"/>
      <c r="B130" s="1"/>
      <c r="C130" s="4"/>
      <c r="D130" s="54"/>
      <c r="E130" s="1"/>
      <c r="F130" s="40"/>
      <c r="G130" s="40"/>
      <c r="H130" s="40"/>
      <c r="I130" s="40"/>
      <c r="J130" s="40"/>
      <c r="K130" s="40"/>
      <c r="L130" s="40"/>
      <c r="M130" s="40"/>
      <c r="S130"/>
      <c r="T130"/>
    </row>
    <row r="131" spans="1:20">
      <c r="A131" s="1"/>
      <c r="B131" s="1"/>
      <c r="C131" s="4"/>
      <c r="D131" s="54"/>
      <c r="E131" s="1"/>
      <c r="F131" s="40"/>
      <c r="G131" s="40"/>
      <c r="H131" s="40"/>
      <c r="I131" s="40"/>
      <c r="J131" s="40"/>
      <c r="K131" s="40"/>
      <c r="L131" s="40"/>
      <c r="M131" s="40"/>
      <c r="S131"/>
      <c r="T131"/>
    </row>
    <row r="132" spans="1:20">
      <c r="A132" s="1"/>
      <c r="B132" s="1"/>
      <c r="C132" s="4"/>
      <c r="D132" s="54"/>
      <c r="E132" s="1"/>
      <c r="F132" s="40"/>
      <c r="G132" s="40"/>
      <c r="H132" s="40"/>
      <c r="I132" s="40"/>
      <c r="J132" s="40"/>
      <c r="K132" s="40"/>
      <c r="L132" s="40"/>
      <c r="M132" s="40"/>
      <c r="S132"/>
      <c r="T132"/>
    </row>
    <row r="133" spans="1:20">
      <c r="A133" s="1"/>
      <c r="B133" s="1"/>
      <c r="C133" s="4"/>
      <c r="D133" s="54"/>
      <c r="E133" s="1"/>
      <c r="F133" s="40"/>
      <c r="G133" s="40"/>
      <c r="H133" s="40"/>
      <c r="I133" s="40"/>
      <c r="J133" s="40"/>
      <c r="K133" s="40"/>
      <c r="L133" s="40"/>
      <c r="M133" s="40"/>
      <c r="S133"/>
      <c r="T133"/>
    </row>
    <row r="134" spans="1:20">
      <c r="A134" s="1"/>
      <c r="B134" s="1"/>
      <c r="C134" s="4"/>
      <c r="D134" s="54"/>
      <c r="E134" s="1"/>
      <c r="F134" s="40"/>
      <c r="G134" s="40"/>
      <c r="H134" s="40"/>
      <c r="I134" s="40"/>
      <c r="J134" s="40"/>
      <c r="K134" s="40"/>
      <c r="L134" s="40"/>
      <c r="M134" s="40"/>
      <c r="S134"/>
      <c r="T134"/>
    </row>
    <row r="135" spans="1:20">
      <c r="A135" s="1"/>
      <c r="B135" s="1"/>
      <c r="C135" s="4"/>
      <c r="D135" s="54"/>
      <c r="E135" s="1"/>
      <c r="F135" s="40"/>
      <c r="G135" s="40"/>
      <c r="H135" s="40"/>
      <c r="I135" s="40"/>
      <c r="J135" s="40"/>
      <c r="K135" s="40"/>
      <c r="L135" s="40"/>
      <c r="M135" s="40"/>
      <c r="S135"/>
      <c r="T135"/>
    </row>
    <row r="136" spans="1:20">
      <c r="A136" s="1"/>
      <c r="B136" s="1"/>
      <c r="C136" s="4"/>
      <c r="D136" s="54"/>
      <c r="E136" s="1"/>
      <c r="F136" s="40"/>
      <c r="G136" s="40"/>
      <c r="H136" s="40"/>
      <c r="I136" s="40"/>
      <c r="J136" s="40"/>
      <c r="K136" s="40"/>
      <c r="L136" s="40"/>
      <c r="M136" s="40"/>
      <c r="S136"/>
      <c r="T136"/>
    </row>
    <row r="137" spans="1:20">
      <c r="A137" s="1"/>
      <c r="B137" s="1"/>
      <c r="C137" s="4"/>
      <c r="D137" s="54"/>
      <c r="E137" s="1"/>
      <c r="F137" s="40"/>
      <c r="G137" s="40"/>
      <c r="H137" s="40"/>
      <c r="I137" s="40"/>
      <c r="J137" s="40"/>
      <c r="K137" s="40"/>
      <c r="L137" s="40"/>
      <c r="M137" s="40"/>
      <c r="S137"/>
      <c r="T137"/>
    </row>
    <row r="138" spans="1:20">
      <c r="A138" s="1"/>
      <c r="B138" s="1"/>
      <c r="C138" s="4"/>
      <c r="D138" s="54"/>
      <c r="E138" s="1"/>
      <c r="F138" s="40"/>
      <c r="G138" s="40"/>
      <c r="H138" s="40"/>
      <c r="I138" s="40"/>
      <c r="J138" s="40"/>
      <c r="K138" s="40"/>
      <c r="L138" s="40"/>
      <c r="M138" s="40"/>
      <c r="S138"/>
      <c r="T138"/>
    </row>
    <row r="139" spans="1:20">
      <c r="A139" s="1"/>
      <c r="B139" s="1"/>
      <c r="C139" s="4"/>
      <c r="D139" s="54"/>
      <c r="E139" s="1"/>
      <c r="F139" s="40"/>
      <c r="G139" s="40"/>
      <c r="H139" s="40"/>
      <c r="I139" s="40"/>
      <c r="J139" s="40"/>
      <c r="K139" s="40"/>
      <c r="L139" s="40"/>
      <c r="M139" s="40"/>
      <c r="S139"/>
      <c r="T139"/>
    </row>
    <row r="140" spans="1:20">
      <c r="A140" s="1"/>
      <c r="B140" s="1"/>
      <c r="C140" s="4"/>
      <c r="D140" s="54"/>
      <c r="E140" s="1"/>
      <c r="F140" s="40"/>
      <c r="G140" s="40"/>
      <c r="H140" s="40"/>
      <c r="I140" s="40"/>
      <c r="J140" s="40"/>
      <c r="K140" s="40"/>
      <c r="L140" s="40"/>
      <c r="M140" s="40"/>
      <c r="S140"/>
      <c r="T140"/>
    </row>
    <row r="141" spans="1:20">
      <c r="A141" s="1"/>
      <c r="B141" s="1"/>
      <c r="C141" s="4"/>
      <c r="D141" s="54"/>
      <c r="E141" s="1"/>
      <c r="F141" s="40"/>
      <c r="G141" s="40"/>
      <c r="H141" s="40"/>
      <c r="I141" s="40"/>
      <c r="J141" s="40"/>
      <c r="K141" s="40"/>
      <c r="L141" s="40"/>
      <c r="M141" s="40"/>
      <c r="S141"/>
      <c r="T141"/>
    </row>
    <row r="142" spans="1:20">
      <c r="A142" s="1"/>
      <c r="B142" s="1"/>
      <c r="C142" s="4"/>
      <c r="D142" s="54"/>
      <c r="E142" s="1"/>
      <c r="F142" s="40"/>
      <c r="G142" s="40"/>
      <c r="H142" s="40"/>
      <c r="I142" s="40"/>
      <c r="J142" s="40"/>
      <c r="K142" s="40"/>
      <c r="L142" s="40"/>
      <c r="M142" s="40"/>
      <c r="S142"/>
      <c r="T142"/>
    </row>
    <row r="143" spans="1:20">
      <c r="A143" s="1"/>
      <c r="B143" s="1"/>
      <c r="C143" s="4"/>
      <c r="D143" s="54"/>
      <c r="E143" s="1"/>
      <c r="F143" s="40"/>
      <c r="G143" s="40"/>
      <c r="H143" s="40"/>
      <c r="I143" s="40"/>
      <c r="J143" s="40"/>
      <c r="K143" s="40"/>
      <c r="L143" s="40"/>
      <c r="M143" s="40"/>
      <c r="S143"/>
      <c r="T143"/>
    </row>
    <row r="144" spans="1:20">
      <c r="A144" s="1"/>
      <c r="B144" s="1"/>
      <c r="C144" s="4"/>
      <c r="D144" s="54"/>
      <c r="E144" s="1"/>
      <c r="F144" s="40"/>
      <c r="G144" s="40"/>
      <c r="H144" s="40"/>
      <c r="I144" s="40"/>
      <c r="J144" s="40"/>
      <c r="K144" s="40"/>
      <c r="L144" s="40"/>
      <c r="M144" s="40"/>
      <c r="S144"/>
      <c r="T144"/>
    </row>
    <row r="145" spans="1:20">
      <c r="A145" s="1"/>
      <c r="B145" s="1"/>
      <c r="C145" s="4"/>
      <c r="D145" s="54"/>
      <c r="E145" s="1"/>
      <c r="F145" s="40"/>
      <c r="G145" s="40"/>
      <c r="H145" s="40"/>
      <c r="I145" s="40"/>
      <c r="J145" s="40"/>
      <c r="K145" s="40"/>
      <c r="L145" s="40"/>
      <c r="M145" s="40"/>
      <c r="S145"/>
      <c r="T145"/>
    </row>
    <row r="146" spans="1:20">
      <c r="A146" s="1"/>
      <c r="B146" s="1"/>
      <c r="C146" s="4"/>
      <c r="D146" s="54"/>
      <c r="E146" s="1"/>
      <c r="F146" s="40"/>
      <c r="G146" s="40"/>
      <c r="H146" s="40"/>
      <c r="I146" s="40"/>
      <c r="J146" s="40"/>
      <c r="K146" s="40"/>
      <c r="L146" s="40"/>
      <c r="M146" s="40"/>
      <c r="S146"/>
      <c r="T146"/>
    </row>
    <row r="147" spans="1:20">
      <c r="A147" s="1"/>
      <c r="B147" s="1"/>
      <c r="C147" s="4"/>
      <c r="D147" s="54"/>
      <c r="E147" s="1"/>
      <c r="F147" s="40"/>
      <c r="G147" s="40"/>
      <c r="H147" s="40"/>
      <c r="I147" s="40"/>
      <c r="J147" s="40"/>
      <c r="K147" s="40"/>
      <c r="L147" s="40"/>
      <c r="M147" s="40"/>
      <c r="S147"/>
      <c r="T147"/>
    </row>
    <row r="148" spans="1:20">
      <c r="A148" s="1"/>
      <c r="B148" s="1"/>
      <c r="C148" s="4"/>
      <c r="D148" s="54"/>
      <c r="E148" s="1"/>
      <c r="F148" s="40"/>
      <c r="G148" s="40"/>
      <c r="H148" s="40"/>
      <c r="I148" s="40"/>
      <c r="J148" s="40"/>
      <c r="K148" s="40"/>
      <c r="L148" s="40"/>
      <c r="M148" s="40"/>
      <c r="S148"/>
      <c r="T148"/>
    </row>
    <row r="149" spans="1:20">
      <c r="A149" s="1"/>
      <c r="B149" s="1"/>
      <c r="C149" s="4"/>
      <c r="D149" s="54"/>
      <c r="E149" s="1"/>
      <c r="F149" s="40"/>
      <c r="G149" s="40"/>
      <c r="H149" s="40"/>
      <c r="I149" s="40"/>
      <c r="J149" s="40"/>
      <c r="K149" s="40"/>
      <c r="L149" s="40"/>
      <c r="M149" s="40"/>
      <c r="S149"/>
      <c r="T149"/>
    </row>
    <row r="150" spans="1:20">
      <c r="A150" s="1"/>
      <c r="B150" s="1"/>
      <c r="C150" s="4"/>
      <c r="D150" s="54"/>
      <c r="E150" s="1"/>
      <c r="F150" s="40"/>
      <c r="G150" s="40"/>
      <c r="H150" s="40"/>
      <c r="I150" s="40"/>
      <c r="J150" s="40"/>
      <c r="K150" s="40"/>
      <c r="L150" s="40"/>
      <c r="M150" s="40"/>
      <c r="S150"/>
      <c r="T150"/>
    </row>
    <row r="151" spans="1:20">
      <c r="A151" s="1"/>
      <c r="B151" s="1"/>
      <c r="C151" s="4"/>
      <c r="D151" s="54"/>
      <c r="E151" s="1"/>
      <c r="F151" s="40"/>
      <c r="G151" s="40"/>
      <c r="H151" s="40"/>
      <c r="I151" s="40"/>
      <c r="J151" s="40"/>
      <c r="K151" s="40"/>
      <c r="L151" s="40"/>
      <c r="M151" s="40"/>
      <c r="S151"/>
      <c r="T151"/>
    </row>
    <row r="152" spans="1:20">
      <c r="A152" s="1"/>
      <c r="B152" s="1"/>
      <c r="C152" s="4"/>
      <c r="D152" s="54"/>
      <c r="E152" s="1"/>
      <c r="F152" s="40"/>
      <c r="G152" s="40"/>
      <c r="H152" s="40"/>
      <c r="I152" s="40"/>
      <c r="J152" s="40"/>
      <c r="K152" s="40"/>
      <c r="L152" s="40"/>
      <c r="M152" s="40"/>
      <c r="S152"/>
      <c r="T152"/>
    </row>
    <row r="153" spans="1:20">
      <c r="A153" s="1"/>
      <c r="B153" s="1"/>
      <c r="C153" s="4"/>
      <c r="D153" s="54"/>
      <c r="E153" s="1"/>
      <c r="F153" s="40"/>
      <c r="G153" s="40"/>
      <c r="H153" s="40"/>
      <c r="I153" s="40"/>
      <c r="J153" s="40"/>
      <c r="K153" s="40"/>
      <c r="L153" s="40"/>
      <c r="M153" s="40"/>
      <c r="S153"/>
      <c r="T153"/>
    </row>
    <row r="154" spans="1:20">
      <c r="A154" s="1"/>
      <c r="B154" s="1"/>
      <c r="C154" s="4"/>
      <c r="D154" s="54"/>
      <c r="E154" s="1"/>
      <c r="F154" s="40"/>
      <c r="G154" s="40"/>
      <c r="H154" s="40"/>
      <c r="I154" s="40"/>
      <c r="J154" s="40"/>
      <c r="K154" s="40"/>
      <c r="L154" s="40"/>
      <c r="M154" s="40"/>
      <c r="S154"/>
      <c r="T154"/>
    </row>
    <row r="155" spans="1:20">
      <c r="A155" s="1"/>
      <c r="B155" s="1"/>
      <c r="C155" s="4"/>
      <c r="D155" s="54"/>
      <c r="E155" s="1"/>
      <c r="F155" s="40"/>
      <c r="G155" s="40"/>
      <c r="H155" s="40"/>
      <c r="I155" s="40"/>
      <c r="J155" s="40"/>
      <c r="K155" s="40"/>
      <c r="L155" s="40"/>
      <c r="M155" s="40"/>
      <c r="S155"/>
      <c r="T155"/>
    </row>
    <row r="156" spans="1:20">
      <c r="A156" s="1"/>
      <c r="B156" s="1"/>
      <c r="C156" s="4"/>
      <c r="D156" s="54"/>
      <c r="E156" s="1"/>
      <c r="F156" s="40"/>
      <c r="G156" s="40"/>
      <c r="H156" s="40"/>
      <c r="I156" s="40"/>
      <c r="J156" s="40"/>
      <c r="K156" s="40"/>
      <c r="L156" s="40"/>
      <c r="M156" s="40"/>
      <c r="S156"/>
      <c r="T156"/>
    </row>
    <row r="157" spans="1:20">
      <c r="A157" s="1"/>
      <c r="B157" s="1"/>
      <c r="C157" s="4"/>
      <c r="D157" s="54"/>
      <c r="E157" s="1"/>
      <c r="F157" s="40"/>
      <c r="G157" s="40"/>
      <c r="H157" s="40"/>
      <c r="I157" s="40"/>
      <c r="J157" s="40"/>
      <c r="K157" s="40"/>
      <c r="L157" s="40"/>
      <c r="M157" s="40"/>
      <c r="S157"/>
      <c r="T157"/>
    </row>
    <row r="158" spans="1:20">
      <c r="A158" s="1"/>
      <c r="B158" s="1"/>
      <c r="C158" s="4"/>
      <c r="D158" s="54"/>
      <c r="E158" s="1"/>
      <c r="F158" s="40"/>
      <c r="G158" s="40"/>
      <c r="H158" s="40"/>
      <c r="I158" s="40"/>
      <c r="J158" s="40"/>
      <c r="K158" s="40"/>
      <c r="L158" s="40"/>
      <c r="M158" s="40"/>
      <c r="S158"/>
      <c r="T158"/>
    </row>
    <row r="159" spans="1:20">
      <c r="A159" s="1"/>
      <c r="B159" s="1"/>
      <c r="C159" s="4"/>
      <c r="D159" s="54"/>
      <c r="E159" s="1"/>
      <c r="F159" s="40"/>
      <c r="G159" s="40"/>
      <c r="H159" s="40"/>
      <c r="I159" s="40"/>
      <c r="J159" s="40"/>
      <c r="K159" s="40"/>
      <c r="L159" s="40"/>
      <c r="M159" s="40"/>
      <c r="S159"/>
      <c r="T159"/>
    </row>
    <row r="160" spans="1:20">
      <c r="A160" s="1"/>
      <c r="B160" s="1"/>
      <c r="C160" s="4"/>
      <c r="D160" s="54"/>
      <c r="E160" s="1"/>
      <c r="F160" s="40"/>
      <c r="G160" s="40"/>
      <c r="H160" s="40"/>
      <c r="I160" s="40"/>
      <c r="J160" s="40"/>
      <c r="K160" s="40"/>
      <c r="L160" s="40"/>
      <c r="M160" s="40"/>
      <c r="S160"/>
      <c r="T160"/>
    </row>
    <row r="161" spans="1:20">
      <c r="A161" s="1"/>
      <c r="B161" s="1"/>
      <c r="C161" s="4"/>
      <c r="D161" s="54"/>
      <c r="E161" s="1"/>
      <c r="F161" s="40"/>
      <c r="G161" s="40"/>
      <c r="H161" s="40"/>
      <c r="I161" s="40"/>
      <c r="J161" s="40"/>
      <c r="K161" s="40"/>
      <c r="L161" s="40"/>
      <c r="M161" s="40"/>
      <c r="S161"/>
      <c r="T161"/>
    </row>
    <row r="162" spans="1:20">
      <c r="A162" s="1"/>
      <c r="B162" s="1"/>
      <c r="C162" s="4"/>
      <c r="D162" s="54"/>
      <c r="E162" s="1"/>
      <c r="F162" s="40"/>
      <c r="G162" s="40"/>
      <c r="H162" s="40"/>
      <c r="I162" s="40"/>
      <c r="J162" s="40"/>
      <c r="K162" s="40"/>
      <c r="L162" s="40"/>
      <c r="M162" s="40"/>
      <c r="S162"/>
      <c r="T162"/>
    </row>
    <row r="163" spans="1:20">
      <c r="A163" s="1"/>
      <c r="B163" s="1"/>
      <c r="C163" s="4"/>
      <c r="D163" s="54"/>
      <c r="E163" s="1"/>
      <c r="F163" s="40"/>
      <c r="G163" s="40"/>
      <c r="H163" s="40"/>
      <c r="I163" s="40"/>
      <c r="J163" s="40"/>
      <c r="K163" s="40"/>
      <c r="L163" s="40"/>
      <c r="M163" s="40"/>
      <c r="S163"/>
      <c r="T163"/>
    </row>
    <row r="164" spans="1:20">
      <c r="A164" s="1"/>
      <c r="B164" s="1"/>
      <c r="C164" s="4"/>
      <c r="D164" s="54"/>
      <c r="E164" s="1"/>
      <c r="F164" s="40"/>
      <c r="G164" s="40"/>
      <c r="H164" s="40"/>
      <c r="I164" s="40"/>
      <c r="J164" s="40"/>
      <c r="K164" s="40"/>
      <c r="L164" s="40"/>
      <c r="M164" s="40"/>
      <c r="S164"/>
      <c r="T164"/>
    </row>
    <row r="165" spans="1:20">
      <c r="A165" s="1"/>
      <c r="B165" s="1"/>
      <c r="C165" s="4"/>
      <c r="D165" s="54"/>
      <c r="E165" s="1"/>
      <c r="F165" s="40"/>
      <c r="G165" s="40"/>
      <c r="H165" s="40"/>
      <c r="I165" s="40"/>
      <c r="J165" s="40"/>
      <c r="K165" s="40"/>
      <c r="L165" s="40"/>
      <c r="M165" s="40"/>
      <c r="S165"/>
      <c r="T165"/>
    </row>
    <row r="166" spans="1:20">
      <c r="A166" s="1"/>
      <c r="B166" s="1"/>
      <c r="C166" s="4"/>
      <c r="D166" s="54"/>
      <c r="E166" s="1"/>
      <c r="F166" s="40"/>
      <c r="G166" s="40"/>
      <c r="H166" s="40"/>
      <c r="I166" s="40"/>
      <c r="J166" s="40"/>
      <c r="K166" s="40"/>
      <c r="L166" s="40"/>
      <c r="M166" s="40"/>
      <c r="S166"/>
      <c r="T166"/>
    </row>
    <row r="167" spans="1:20">
      <c r="A167" s="1"/>
      <c r="B167" s="1"/>
      <c r="C167" s="4"/>
      <c r="D167" s="54"/>
      <c r="E167" s="1"/>
      <c r="F167" s="40"/>
      <c r="G167" s="40"/>
      <c r="H167" s="40"/>
      <c r="I167" s="40"/>
      <c r="J167" s="40"/>
      <c r="K167" s="40"/>
      <c r="L167" s="40"/>
      <c r="M167" s="40"/>
      <c r="S167"/>
      <c r="T167"/>
    </row>
    <row r="168" spans="1:20">
      <c r="A168" s="1"/>
      <c r="B168" s="1"/>
      <c r="C168" s="4"/>
      <c r="D168" s="54"/>
      <c r="E168" s="1"/>
      <c r="F168" s="40"/>
      <c r="G168" s="40"/>
      <c r="H168" s="40"/>
      <c r="I168" s="40"/>
      <c r="J168" s="40"/>
      <c r="K168" s="40"/>
      <c r="L168" s="40"/>
      <c r="M168" s="40"/>
      <c r="S168"/>
      <c r="T168"/>
    </row>
    <row r="169" spans="1:20">
      <c r="A169" s="1"/>
      <c r="B169" s="1"/>
      <c r="C169" s="4"/>
      <c r="D169" s="54"/>
      <c r="E169" s="1"/>
      <c r="F169" s="40"/>
      <c r="G169" s="40"/>
      <c r="H169" s="40"/>
      <c r="I169" s="40"/>
      <c r="J169" s="40"/>
      <c r="K169" s="40"/>
      <c r="L169" s="40"/>
      <c r="M169" s="40"/>
      <c r="S169"/>
      <c r="T169"/>
    </row>
    <row r="170" spans="1:20">
      <c r="A170" s="1"/>
      <c r="B170" s="1"/>
      <c r="C170" s="4"/>
      <c r="D170" s="54"/>
      <c r="E170" s="1"/>
      <c r="F170" s="40"/>
      <c r="G170" s="40"/>
      <c r="H170" s="40"/>
      <c r="I170" s="40"/>
      <c r="J170" s="40"/>
      <c r="K170" s="40"/>
      <c r="L170" s="40"/>
      <c r="M170" s="40"/>
      <c r="S170"/>
      <c r="T170"/>
    </row>
    <row r="171" spans="1:20">
      <c r="A171" s="1"/>
      <c r="B171" s="1"/>
      <c r="C171" s="4"/>
      <c r="D171" s="54"/>
      <c r="E171" s="1"/>
      <c r="F171" s="40"/>
      <c r="G171" s="40"/>
      <c r="H171" s="40"/>
      <c r="I171" s="40"/>
      <c r="J171" s="40"/>
      <c r="K171" s="40"/>
      <c r="L171" s="40"/>
      <c r="M171" s="40"/>
      <c r="S171"/>
      <c r="T171"/>
    </row>
    <row r="172" spans="1:20">
      <c r="A172" s="1"/>
      <c r="B172" s="1"/>
      <c r="C172" s="4"/>
      <c r="D172" s="54"/>
      <c r="E172" s="1"/>
      <c r="F172" s="40"/>
      <c r="G172" s="40"/>
      <c r="H172" s="40"/>
      <c r="I172" s="40"/>
      <c r="J172" s="40"/>
      <c r="K172" s="40"/>
      <c r="L172" s="40"/>
      <c r="M172" s="40"/>
      <c r="S172"/>
      <c r="T172"/>
    </row>
    <row r="173" spans="1:20">
      <c r="A173" s="1"/>
      <c r="B173" s="1"/>
      <c r="C173" s="4"/>
      <c r="D173" s="54"/>
      <c r="E173" s="1"/>
      <c r="F173" s="40"/>
      <c r="G173" s="40"/>
      <c r="H173" s="40"/>
      <c r="I173" s="40"/>
      <c r="J173" s="40"/>
      <c r="K173" s="40"/>
      <c r="L173" s="40"/>
      <c r="M173" s="40"/>
      <c r="S173"/>
      <c r="T173"/>
    </row>
    <row r="174" spans="1:20">
      <c r="A174" s="1"/>
      <c r="B174" s="1"/>
      <c r="C174" s="4"/>
      <c r="D174" s="54"/>
      <c r="E174" s="1"/>
      <c r="F174" s="40"/>
      <c r="G174" s="40"/>
      <c r="H174" s="40"/>
      <c r="I174" s="40"/>
      <c r="J174" s="40"/>
      <c r="K174" s="40"/>
      <c r="L174" s="40"/>
      <c r="M174" s="40"/>
      <c r="S174"/>
      <c r="T174"/>
    </row>
    <row r="175" spans="1:20">
      <c r="A175" s="1"/>
      <c r="B175" s="1"/>
      <c r="C175" s="4"/>
      <c r="D175" s="54"/>
      <c r="E175" s="1"/>
      <c r="F175" s="40"/>
      <c r="G175" s="40"/>
      <c r="H175" s="40"/>
      <c r="I175" s="40"/>
      <c r="J175" s="40"/>
      <c r="K175" s="40"/>
      <c r="L175" s="40"/>
      <c r="M175" s="40"/>
      <c r="S175"/>
      <c r="T175"/>
    </row>
    <row r="176" spans="1:20">
      <c r="A176" s="1"/>
      <c r="B176" s="1"/>
      <c r="C176" s="4"/>
      <c r="D176" s="54"/>
      <c r="E176" s="1"/>
      <c r="F176" s="40"/>
      <c r="G176" s="40"/>
      <c r="H176" s="40"/>
      <c r="I176" s="40"/>
      <c r="J176" s="40"/>
      <c r="K176" s="40"/>
      <c r="L176" s="40"/>
      <c r="M176" s="40"/>
      <c r="S176"/>
      <c r="T176"/>
    </row>
    <row r="177" spans="1:20">
      <c r="A177" s="1"/>
      <c r="B177" s="1"/>
      <c r="C177" s="4"/>
      <c r="D177" s="54"/>
      <c r="E177" s="1"/>
      <c r="F177" s="40"/>
      <c r="G177" s="40"/>
      <c r="H177" s="40"/>
      <c r="I177" s="40"/>
      <c r="J177" s="40"/>
      <c r="K177" s="40"/>
      <c r="L177" s="40"/>
      <c r="M177" s="40"/>
      <c r="S177"/>
      <c r="T177"/>
    </row>
    <row r="178" spans="1:20">
      <c r="A178" s="1"/>
      <c r="B178" s="1"/>
      <c r="C178" s="4"/>
      <c r="D178" s="54"/>
      <c r="E178" s="1"/>
      <c r="F178" s="40"/>
      <c r="G178" s="40"/>
      <c r="H178" s="40"/>
      <c r="I178" s="40"/>
      <c r="J178" s="40"/>
      <c r="K178" s="40"/>
      <c r="L178" s="40"/>
      <c r="M178" s="40"/>
      <c r="S178"/>
      <c r="T178"/>
    </row>
    <row r="179" spans="1:20">
      <c r="A179" s="1"/>
      <c r="B179" s="1"/>
      <c r="C179" s="4"/>
      <c r="D179" s="54"/>
      <c r="E179" s="1"/>
      <c r="F179" s="40"/>
      <c r="G179" s="40"/>
      <c r="H179" s="40"/>
      <c r="I179" s="40"/>
      <c r="J179" s="40"/>
      <c r="K179" s="40"/>
      <c r="L179" s="40"/>
      <c r="M179" s="40"/>
      <c r="S179"/>
      <c r="T179"/>
    </row>
    <row r="180" spans="1:20">
      <c r="A180" s="1"/>
      <c r="B180" s="1"/>
      <c r="C180" s="4"/>
      <c r="D180" s="54"/>
      <c r="E180" s="1"/>
      <c r="F180" s="40"/>
      <c r="G180" s="40"/>
      <c r="H180" s="40"/>
      <c r="I180" s="40"/>
      <c r="J180" s="40"/>
      <c r="K180" s="40"/>
      <c r="L180" s="40"/>
      <c r="M180" s="40"/>
      <c r="S180"/>
      <c r="T180"/>
    </row>
    <row r="181" spans="1:20">
      <c r="A181" s="1"/>
      <c r="B181" s="1"/>
      <c r="C181" s="4"/>
      <c r="D181" s="54"/>
      <c r="E181" s="1"/>
      <c r="F181" s="40"/>
      <c r="G181" s="40"/>
      <c r="H181" s="40"/>
      <c r="I181" s="40"/>
      <c r="J181" s="40"/>
      <c r="K181" s="40"/>
      <c r="L181" s="40"/>
      <c r="M181" s="40"/>
      <c r="S181"/>
      <c r="T181"/>
    </row>
    <row r="182" spans="1:20">
      <c r="A182" s="1"/>
      <c r="B182" s="1"/>
      <c r="C182" s="4"/>
      <c r="D182" s="54"/>
      <c r="E182" s="1"/>
      <c r="F182" s="40"/>
      <c r="G182" s="40"/>
      <c r="H182" s="40"/>
      <c r="I182" s="40"/>
      <c r="J182" s="40"/>
      <c r="K182" s="40"/>
      <c r="L182" s="40"/>
      <c r="M182" s="40"/>
      <c r="S182"/>
      <c r="T182"/>
    </row>
    <row r="183" spans="1:20">
      <c r="A183" s="1"/>
      <c r="B183" s="1"/>
      <c r="C183" s="4"/>
      <c r="D183" s="54"/>
      <c r="E183" s="1"/>
      <c r="F183" s="40"/>
      <c r="G183" s="40"/>
      <c r="H183" s="40"/>
      <c r="I183" s="40"/>
      <c r="J183" s="40"/>
      <c r="K183" s="40"/>
      <c r="L183" s="40"/>
      <c r="M183" s="40"/>
      <c r="S183"/>
      <c r="T183"/>
    </row>
    <row r="184" spans="1:20">
      <c r="A184" s="1"/>
      <c r="B184" s="1"/>
      <c r="C184" s="4"/>
      <c r="D184" s="54"/>
      <c r="E184" s="1"/>
      <c r="F184" s="40"/>
      <c r="G184" s="40"/>
      <c r="H184" s="40"/>
      <c r="I184" s="40"/>
      <c r="J184" s="40"/>
      <c r="K184" s="40"/>
      <c r="L184" s="40"/>
      <c r="M184" s="40"/>
      <c r="S184"/>
      <c r="T184"/>
    </row>
    <row r="185" spans="1:20">
      <c r="A185" s="1"/>
      <c r="B185" s="1"/>
      <c r="C185" s="4"/>
      <c r="D185" s="54"/>
      <c r="E185" s="1"/>
      <c r="F185" s="40"/>
      <c r="G185" s="40"/>
      <c r="H185" s="40"/>
      <c r="I185" s="40"/>
      <c r="J185" s="40"/>
      <c r="K185" s="40"/>
      <c r="L185" s="40"/>
      <c r="M185" s="40"/>
      <c r="S185"/>
      <c r="T185"/>
    </row>
    <row r="186" spans="1:20">
      <c r="A186" s="1"/>
      <c r="B186" s="1"/>
      <c r="C186" s="4"/>
      <c r="D186" s="54"/>
      <c r="E186" s="1"/>
      <c r="F186" s="40"/>
      <c r="G186" s="40"/>
      <c r="H186" s="40"/>
      <c r="I186" s="40"/>
      <c r="J186" s="40"/>
      <c r="K186" s="40"/>
      <c r="L186" s="40"/>
      <c r="M186" s="40"/>
      <c r="S186"/>
      <c r="T186"/>
    </row>
    <row r="187" spans="1:20">
      <c r="A187" s="1"/>
      <c r="B187" s="1"/>
      <c r="C187" s="4"/>
      <c r="D187" s="54"/>
      <c r="E187" s="1"/>
      <c r="F187" s="40"/>
      <c r="G187" s="40"/>
      <c r="H187" s="40"/>
      <c r="I187" s="40"/>
      <c r="J187" s="40"/>
      <c r="K187" s="40"/>
      <c r="L187" s="40"/>
      <c r="M187" s="40"/>
      <c r="S187"/>
      <c r="T187"/>
    </row>
    <row r="188" spans="1:20">
      <c r="A188" s="1"/>
      <c r="B188" s="1"/>
      <c r="C188" s="4"/>
      <c r="D188" s="54"/>
      <c r="E188" s="1"/>
      <c r="F188" s="40"/>
      <c r="G188" s="40"/>
      <c r="H188" s="40"/>
      <c r="I188" s="40"/>
      <c r="J188" s="40"/>
      <c r="K188" s="40"/>
      <c r="L188" s="40"/>
      <c r="M188" s="40"/>
      <c r="S188"/>
      <c r="T188"/>
    </row>
    <row r="189" spans="1:20">
      <c r="A189" s="1"/>
      <c r="B189" s="1"/>
      <c r="C189" s="4"/>
      <c r="D189" s="54"/>
      <c r="E189" s="1"/>
      <c r="F189" s="40"/>
      <c r="G189" s="40"/>
      <c r="H189" s="40"/>
      <c r="I189" s="40"/>
      <c r="J189" s="40"/>
      <c r="K189" s="40"/>
      <c r="L189" s="40"/>
      <c r="M189" s="40"/>
      <c r="S189"/>
      <c r="T189"/>
    </row>
    <row r="190" spans="1:20">
      <c r="A190" s="1"/>
      <c r="B190" s="1"/>
      <c r="C190" s="4"/>
      <c r="D190" s="54"/>
      <c r="E190" s="1"/>
      <c r="F190" s="40"/>
      <c r="G190" s="40"/>
      <c r="H190" s="40"/>
      <c r="I190" s="40"/>
      <c r="J190" s="40"/>
      <c r="K190" s="40"/>
      <c r="L190" s="40"/>
      <c r="M190" s="40"/>
      <c r="S190"/>
      <c r="T190"/>
    </row>
    <row r="191" spans="1:20">
      <c r="A191" s="1"/>
      <c r="B191" s="1"/>
      <c r="C191" s="4"/>
      <c r="D191" s="54"/>
      <c r="E191" s="1"/>
      <c r="F191" s="40"/>
      <c r="G191" s="40"/>
      <c r="H191" s="40"/>
      <c r="I191" s="40"/>
      <c r="J191" s="40"/>
      <c r="K191" s="40"/>
      <c r="L191" s="40"/>
      <c r="M191" s="40"/>
      <c r="S191"/>
      <c r="T191"/>
    </row>
    <row r="192" spans="1:20">
      <c r="A192" s="1"/>
      <c r="B192" s="1"/>
      <c r="C192" s="4"/>
      <c r="D192" s="54"/>
      <c r="E192" s="1"/>
      <c r="F192" s="40"/>
      <c r="G192" s="40"/>
      <c r="H192" s="40"/>
      <c r="I192" s="40"/>
      <c r="J192" s="40"/>
      <c r="K192" s="40"/>
      <c r="L192" s="40"/>
      <c r="M192" s="40"/>
      <c r="S192"/>
      <c r="T192"/>
    </row>
    <row r="193" spans="1:20">
      <c r="A193" s="1"/>
      <c r="B193" s="1"/>
      <c r="C193" s="4"/>
      <c r="D193" s="54"/>
      <c r="E193" s="1"/>
      <c r="F193" s="40"/>
      <c r="G193" s="40"/>
      <c r="H193" s="40"/>
      <c r="I193" s="40"/>
      <c r="J193" s="40"/>
      <c r="K193" s="40"/>
      <c r="L193" s="40"/>
      <c r="M193" s="40"/>
      <c r="S193"/>
      <c r="T193"/>
    </row>
    <row r="194" spans="1:20">
      <c r="A194" s="1"/>
      <c r="B194" s="1"/>
      <c r="C194" s="4"/>
      <c r="D194" s="54"/>
      <c r="E194" s="1"/>
      <c r="F194" s="40"/>
      <c r="G194" s="40"/>
      <c r="H194" s="40"/>
      <c r="I194" s="40"/>
      <c r="J194" s="40"/>
      <c r="K194" s="40"/>
      <c r="L194" s="40"/>
      <c r="M194" s="40"/>
      <c r="S194"/>
      <c r="T194"/>
    </row>
    <row r="195" spans="1:20">
      <c r="A195" s="1"/>
      <c r="B195" s="1"/>
      <c r="C195" s="4"/>
      <c r="D195" s="54"/>
      <c r="E195" s="1"/>
      <c r="F195" s="40"/>
      <c r="G195" s="40"/>
      <c r="H195" s="40"/>
      <c r="I195" s="40"/>
      <c r="J195" s="40"/>
      <c r="K195" s="40"/>
      <c r="L195" s="40"/>
      <c r="M195" s="40"/>
      <c r="S195"/>
      <c r="T195"/>
    </row>
    <row r="196" spans="1:20">
      <c r="A196" s="1"/>
      <c r="B196" s="1"/>
      <c r="C196" s="4"/>
      <c r="D196" s="54"/>
      <c r="E196" s="1"/>
      <c r="F196" s="40"/>
      <c r="G196" s="40"/>
      <c r="H196" s="40"/>
      <c r="I196" s="40"/>
      <c r="J196" s="40"/>
      <c r="K196" s="40"/>
      <c r="L196" s="40"/>
      <c r="M196" s="40"/>
      <c r="S196"/>
      <c r="T196"/>
    </row>
    <row r="197" spans="1:20">
      <c r="A197" s="1"/>
      <c r="B197" s="1"/>
      <c r="C197" s="4"/>
      <c r="D197" s="54"/>
      <c r="E197" s="1"/>
      <c r="F197" s="40"/>
      <c r="G197" s="40"/>
      <c r="H197" s="40"/>
      <c r="I197" s="40"/>
      <c r="J197" s="40"/>
      <c r="K197" s="40"/>
      <c r="L197" s="40"/>
      <c r="M197" s="40"/>
      <c r="S197"/>
      <c r="T197"/>
    </row>
    <row r="198" spans="1:20">
      <c r="A198" s="1"/>
      <c r="B198" s="1"/>
      <c r="C198" s="4"/>
      <c r="D198" s="54"/>
      <c r="E198" s="1"/>
      <c r="F198" s="40"/>
      <c r="G198" s="40"/>
      <c r="H198" s="40"/>
      <c r="I198" s="40"/>
      <c r="J198" s="40"/>
      <c r="K198" s="40"/>
      <c r="L198" s="40"/>
      <c r="M198" s="40"/>
      <c r="S198"/>
      <c r="T198"/>
    </row>
    <row r="199" spans="1:20">
      <c r="A199" s="1"/>
      <c r="B199" s="1"/>
      <c r="C199" s="4"/>
      <c r="D199" s="54"/>
      <c r="E199" s="1"/>
      <c r="F199" s="40"/>
      <c r="G199" s="40"/>
      <c r="H199" s="40"/>
      <c r="I199" s="40"/>
      <c r="J199" s="40"/>
      <c r="K199" s="40"/>
      <c r="L199" s="40"/>
      <c r="M199" s="40"/>
      <c r="S199"/>
      <c r="T199"/>
    </row>
    <row r="200" spans="1:20">
      <c r="A200" s="1"/>
      <c r="B200" s="1"/>
      <c r="C200" s="4"/>
      <c r="D200" s="54"/>
      <c r="E200" s="1"/>
      <c r="F200" s="40"/>
      <c r="G200" s="40"/>
      <c r="H200" s="40"/>
      <c r="I200" s="40"/>
      <c r="J200" s="40"/>
      <c r="K200" s="40"/>
      <c r="L200" s="40"/>
      <c r="M200" s="40"/>
      <c r="S200"/>
      <c r="T200"/>
    </row>
    <row r="201" spans="1:20">
      <c r="A201" s="1"/>
      <c r="B201" s="1"/>
      <c r="C201" s="4"/>
      <c r="D201" s="54"/>
      <c r="E201" s="1"/>
      <c r="F201" s="40"/>
      <c r="G201" s="40"/>
      <c r="H201" s="40"/>
      <c r="I201" s="40"/>
      <c r="J201" s="40"/>
      <c r="K201" s="40"/>
      <c r="L201" s="40"/>
      <c r="M201" s="40"/>
      <c r="S201"/>
      <c r="T201"/>
    </row>
    <row r="202" spans="1:20">
      <c r="A202" s="1"/>
      <c r="B202" s="1"/>
      <c r="C202" s="4"/>
      <c r="D202" s="54"/>
      <c r="E202" s="1"/>
      <c r="F202" s="40"/>
      <c r="G202" s="40"/>
      <c r="H202" s="40"/>
      <c r="I202" s="40"/>
      <c r="J202" s="40"/>
      <c r="K202" s="40"/>
      <c r="L202" s="40"/>
      <c r="M202" s="40"/>
      <c r="S202"/>
      <c r="T202"/>
    </row>
    <row r="203" spans="1:20">
      <c r="A203" s="1"/>
      <c r="B203" s="1"/>
      <c r="C203" s="4"/>
      <c r="D203" s="54"/>
      <c r="E203" s="1"/>
      <c r="F203" s="40"/>
      <c r="G203" s="40"/>
      <c r="H203" s="40"/>
      <c r="I203" s="40"/>
      <c r="J203" s="40"/>
      <c r="K203" s="40"/>
      <c r="L203" s="40"/>
      <c r="M203" s="40"/>
      <c r="S203"/>
      <c r="T203"/>
    </row>
    <row r="204" spans="1:20">
      <c r="A204" s="1"/>
      <c r="B204" s="1"/>
      <c r="C204" s="4"/>
      <c r="D204" s="54"/>
      <c r="E204" s="1"/>
      <c r="F204" s="40"/>
      <c r="G204" s="40"/>
      <c r="H204" s="40"/>
      <c r="I204" s="40"/>
      <c r="J204" s="40"/>
      <c r="K204" s="40"/>
      <c r="L204" s="40"/>
      <c r="M204" s="40"/>
      <c r="S204"/>
      <c r="T204"/>
    </row>
    <row r="205" spans="1:20">
      <c r="A205" s="1"/>
      <c r="B205" s="1"/>
      <c r="C205" s="4"/>
      <c r="D205" s="54"/>
      <c r="E205" s="1"/>
      <c r="F205" s="40"/>
      <c r="G205" s="40"/>
      <c r="H205" s="40"/>
      <c r="I205" s="40"/>
      <c r="J205" s="40"/>
      <c r="K205" s="40"/>
      <c r="L205" s="40"/>
      <c r="M205" s="40"/>
      <c r="S205"/>
      <c r="T205"/>
    </row>
    <row r="206" spans="1:20">
      <c r="A206" s="1"/>
      <c r="B206" s="1"/>
      <c r="C206" s="4"/>
      <c r="D206" s="54"/>
      <c r="E206" s="1"/>
      <c r="F206" s="40"/>
      <c r="G206" s="40"/>
      <c r="H206" s="40"/>
      <c r="I206" s="40"/>
      <c r="J206" s="40"/>
      <c r="K206" s="40"/>
      <c r="L206" s="40"/>
      <c r="M206" s="40"/>
      <c r="S206"/>
      <c r="T206"/>
    </row>
    <row r="207" spans="1:20">
      <c r="A207" s="1"/>
      <c r="B207" s="1"/>
      <c r="C207" s="4"/>
      <c r="D207" s="54"/>
      <c r="E207" s="1"/>
      <c r="F207" s="40"/>
      <c r="G207" s="40"/>
      <c r="H207" s="40"/>
      <c r="I207" s="40"/>
      <c r="J207" s="40"/>
      <c r="K207" s="40"/>
      <c r="L207" s="40"/>
      <c r="M207" s="40"/>
      <c r="S207"/>
      <c r="T207"/>
    </row>
    <row r="208" spans="1:20">
      <c r="A208" s="1"/>
      <c r="B208" s="1"/>
      <c r="C208" s="4"/>
      <c r="D208" s="54"/>
      <c r="E208" s="1"/>
      <c r="F208" s="40"/>
      <c r="G208" s="40"/>
      <c r="H208" s="40"/>
      <c r="I208" s="40"/>
      <c r="J208" s="40"/>
      <c r="K208" s="40"/>
      <c r="L208" s="40"/>
      <c r="M208" s="40"/>
      <c r="S208"/>
      <c r="T208"/>
    </row>
    <row r="209" spans="1:20">
      <c r="A209" s="1"/>
      <c r="B209" s="1"/>
      <c r="C209" s="4"/>
      <c r="D209" s="54"/>
      <c r="E209" s="1"/>
      <c r="F209" s="40"/>
      <c r="G209" s="40"/>
      <c r="H209" s="40"/>
      <c r="I209" s="40"/>
      <c r="J209" s="40"/>
      <c r="K209" s="40"/>
      <c r="L209" s="40"/>
      <c r="M209" s="40"/>
      <c r="S209"/>
      <c r="T209"/>
    </row>
    <row r="210" spans="1:20">
      <c r="A210" s="1"/>
      <c r="B210" s="1"/>
      <c r="C210" s="4"/>
      <c r="D210" s="54"/>
      <c r="E210" s="1"/>
      <c r="F210" s="40"/>
      <c r="G210" s="40"/>
      <c r="H210" s="40"/>
      <c r="I210" s="40"/>
      <c r="J210" s="40"/>
      <c r="K210" s="40"/>
      <c r="L210" s="40"/>
      <c r="M210" s="40"/>
      <c r="S210"/>
      <c r="T210"/>
    </row>
    <row r="211" spans="1:20">
      <c r="A211" s="1"/>
      <c r="B211" s="1"/>
      <c r="C211" s="4"/>
      <c r="D211" s="54"/>
      <c r="E211" s="1"/>
      <c r="F211" s="40"/>
      <c r="G211" s="40"/>
      <c r="H211" s="40"/>
      <c r="I211" s="40"/>
      <c r="J211" s="40"/>
      <c r="K211" s="40"/>
      <c r="L211" s="40"/>
      <c r="M211" s="40"/>
      <c r="S211"/>
      <c r="T211"/>
    </row>
    <row r="212" spans="1:20">
      <c r="A212" s="1"/>
      <c r="B212" s="1"/>
      <c r="C212" s="4"/>
      <c r="D212" s="54"/>
      <c r="E212" s="1"/>
      <c r="F212" s="40"/>
      <c r="G212" s="40"/>
      <c r="H212" s="40"/>
      <c r="I212" s="40"/>
      <c r="J212" s="40"/>
      <c r="K212" s="40"/>
      <c r="L212" s="40"/>
      <c r="M212" s="40"/>
      <c r="S212"/>
      <c r="T212"/>
    </row>
    <row r="213" spans="1:20">
      <c r="A213" s="1"/>
      <c r="B213" s="1"/>
      <c r="C213" s="4"/>
      <c r="D213" s="54"/>
      <c r="E213" s="1"/>
      <c r="F213" s="40"/>
      <c r="G213" s="40"/>
      <c r="H213" s="40"/>
      <c r="I213" s="40"/>
      <c r="J213" s="40"/>
      <c r="K213" s="40"/>
      <c r="L213" s="40"/>
      <c r="M213" s="40"/>
      <c r="S213"/>
      <c r="T213"/>
    </row>
    <row r="214" spans="1:20">
      <c r="A214" s="1"/>
      <c r="B214" s="1"/>
      <c r="C214" s="4"/>
      <c r="D214" s="54"/>
      <c r="E214" s="1"/>
      <c r="F214" s="40"/>
      <c r="G214" s="40"/>
      <c r="H214" s="40"/>
      <c r="I214" s="40"/>
      <c r="J214" s="40"/>
      <c r="K214" s="40"/>
      <c r="L214" s="40"/>
      <c r="M214" s="40"/>
      <c r="S214"/>
      <c r="T214"/>
    </row>
    <row r="215" spans="1:20">
      <c r="A215" s="1"/>
      <c r="B215" s="1"/>
      <c r="C215" s="4"/>
      <c r="D215" s="54"/>
      <c r="E215" s="1"/>
      <c r="F215" s="40"/>
      <c r="G215" s="40"/>
      <c r="H215" s="40"/>
      <c r="I215" s="40"/>
      <c r="J215" s="40"/>
      <c r="K215" s="40"/>
      <c r="L215" s="40"/>
      <c r="M215" s="40"/>
      <c r="S215"/>
      <c r="T215"/>
    </row>
    <row r="216" spans="1:20">
      <c r="A216" s="1"/>
      <c r="B216" s="1"/>
      <c r="C216" s="4"/>
      <c r="D216" s="54"/>
      <c r="E216" s="1"/>
      <c r="F216" s="40"/>
      <c r="G216" s="40"/>
      <c r="H216" s="40"/>
      <c r="I216" s="40"/>
      <c r="J216" s="40"/>
      <c r="K216" s="40"/>
      <c r="L216" s="40"/>
      <c r="M216" s="40"/>
      <c r="S216"/>
      <c r="T216"/>
    </row>
    <row r="217" spans="1:20">
      <c r="A217" s="1"/>
      <c r="B217" s="1"/>
      <c r="C217" s="4"/>
      <c r="D217" s="54"/>
      <c r="E217" s="1"/>
      <c r="F217" s="40"/>
      <c r="G217" s="40"/>
      <c r="H217" s="40"/>
      <c r="I217" s="40"/>
      <c r="J217" s="40"/>
      <c r="K217" s="40"/>
      <c r="L217" s="40"/>
      <c r="M217" s="40"/>
      <c r="S217"/>
      <c r="T217"/>
    </row>
    <row r="218" spans="1:20">
      <c r="A218" s="1"/>
      <c r="B218" s="1"/>
      <c r="C218" s="4"/>
      <c r="D218" s="54"/>
      <c r="E218" s="1"/>
      <c r="F218" s="40"/>
      <c r="G218" s="40"/>
      <c r="H218" s="40"/>
      <c r="I218" s="40"/>
      <c r="J218" s="40"/>
      <c r="K218" s="40"/>
      <c r="L218" s="40"/>
      <c r="M218" s="40"/>
      <c r="S218"/>
      <c r="T218"/>
    </row>
    <row r="219" spans="1:20">
      <c r="A219" s="1"/>
      <c r="B219" s="1"/>
      <c r="C219" s="4"/>
      <c r="D219" s="54"/>
      <c r="E219" s="1"/>
      <c r="F219" s="40"/>
      <c r="G219" s="40"/>
      <c r="H219" s="40"/>
      <c r="I219" s="40"/>
      <c r="J219" s="40"/>
      <c r="K219" s="40"/>
      <c r="L219" s="40"/>
      <c r="M219" s="40"/>
      <c r="S219"/>
      <c r="T219"/>
    </row>
    <row r="220" spans="1:20">
      <c r="A220" s="1"/>
      <c r="B220" s="1"/>
      <c r="C220" s="4"/>
      <c r="D220" s="54"/>
      <c r="E220" s="1"/>
      <c r="F220" s="40"/>
      <c r="G220" s="40"/>
      <c r="H220" s="40"/>
      <c r="I220" s="40"/>
      <c r="J220" s="40"/>
      <c r="K220" s="40"/>
      <c r="L220" s="40"/>
      <c r="M220" s="40"/>
      <c r="S220"/>
      <c r="T220"/>
    </row>
    <row r="221" spans="1:20">
      <c r="A221" s="1"/>
      <c r="B221" s="1"/>
      <c r="C221" s="4"/>
      <c r="D221" s="54"/>
      <c r="E221" s="1"/>
      <c r="F221" s="40"/>
      <c r="G221" s="40"/>
      <c r="H221" s="40"/>
      <c r="I221" s="40"/>
      <c r="J221" s="40"/>
      <c r="K221" s="40"/>
      <c r="L221" s="40"/>
      <c r="M221" s="40"/>
      <c r="S221"/>
      <c r="T221"/>
    </row>
    <row r="222" spans="1:20">
      <c r="A222" s="1"/>
      <c r="B222" s="1"/>
      <c r="C222" s="4"/>
      <c r="D222" s="54"/>
      <c r="E222" s="1"/>
      <c r="F222" s="40"/>
      <c r="G222" s="40"/>
      <c r="H222" s="40"/>
      <c r="I222" s="40"/>
      <c r="J222" s="40"/>
      <c r="K222" s="40"/>
      <c r="L222" s="40"/>
      <c r="M222" s="40"/>
      <c r="S222"/>
      <c r="T222"/>
    </row>
    <row r="223" spans="1:20">
      <c r="A223" s="1"/>
      <c r="B223" s="1"/>
      <c r="C223" s="4"/>
      <c r="D223" s="54"/>
      <c r="E223" s="1"/>
      <c r="F223" s="40"/>
      <c r="G223" s="40"/>
      <c r="H223" s="40"/>
      <c r="I223" s="40"/>
      <c r="J223" s="40"/>
      <c r="K223" s="40"/>
      <c r="L223" s="40"/>
      <c r="M223" s="40"/>
      <c r="S223"/>
      <c r="T223"/>
    </row>
    <row r="224" spans="1:20">
      <c r="A224" s="1"/>
      <c r="B224" s="1"/>
      <c r="C224" s="4"/>
      <c r="D224" s="54"/>
      <c r="E224" s="1"/>
      <c r="F224" s="40"/>
      <c r="G224" s="40"/>
      <c r="H224" s="40"/>
      <c r="I224" s="40"/>
      <c r="J224" s="40"/>
      <c r="K224" s="40"/>
      <c r="L224" s="40"/>
      <c r="M224" s="40"/>
      <c r="S224"/>
      <c r="T224"/>
    </row>
    <row r="225" spans="1:20">
      <c r="A225" s="1"/>
      <c r="B225" s="1"/>
      <c r="C225" s="4"/>
      <c r="D225" s="54"/>
      <c r="E225" s="1"/>
      <c r="F225" s="40"/>
      <c r="G225" s="40"/>
      <c r="H225" s="40"/>
      <c r="I225" s="40"/>
      <c r="J225" s="40"/>
      <c r="K225" s="40"/>
      <c r="L225" s="40"/>
      <c r="M225" s="40"/>
      <c r="S225"/>
      <c r="T225"/>
    </row>
    <row r="226" spans="1:20">
      <c r="A226" s="1"/>
      <c r="B226" s="1"/>
      <c r="C226" s="4"/>
      <c r="D226" s="54"/>
      <c r="E226" s="1"/>
      <c r="F226" s="40"/>
      <c r="G226" s="40"/>
      <c r="H226" s="40"/>
      <c r="I226" s="40"/>
      <c r="J226" s="40"/>
      <c r="K226" s="40"/>
      <c r="L226" s="40"/>
      <c r="M226" s="40"/>
      <c r="S226"/>
      <c r="T226"/>
    </row>
    <row r="227" spans="1:20">
      <c r="A227" s="1"/>
      <c r="B227" s="1"/>
      <c r="C227" s="4"/>
      <c r="D227" s="54"/>
      <c r="E227" s="1"/>
      <c r="F227" s="40"/>
      <c r="G227" s="40"/>
      <c r="H227" s="40"/>
      <c r="I227" s="40"/>
      <c r="J227" s="40"/>
      <c r="K227" s="40"/>
      <c r="L227" s="40"/>
      <c r="M227" s="40"/>
      <c r="S227"/>
      <c r="T227"/>
    </row>
    <row r="228" spans="1:20">
      <c r="A228" s="1"/>
      <c r="B228" s="1"/>
      <c r="C228" s="4"/>
      <c r="D228" s="54"/>
      <c r="E228" s="1"/>
      <c r="F228" s="40"/>
      <c r="G228" s="40"/>
      <c r="H228" s="40"/>
      <c r="I228" s="40"/>
      <c r="J228" s="40"/>
      <c r="K228" s="40"/>
      <c r="L228" s="40"/>
      <c r="M228" s="40"/>
      <c r="S228"/>
      <c r="T228"/>
    </row>
    <row r="229" spans="1:20">
      <c r="A229" s="1"/>
      <c r="B229" s="1"/>
      <c r="C229" s="4"/>
      <c r="D229" s="54"/>
      <c r="E229" s="1"/>
      <c r="F229" s="40"/>
      <c r="G229" s="40"/>
      <c r="H229" s="40"/>
      <c r="I229" s="40"/>
      <c r="J229" s="40"/>
      <c r="K229" s="40"/>
      <c r="L229" s="40"/>
      <c r="M229" s="40"/>
      <c r="S229"/>
      <c r="T229"/>
    </row>
    <row r="230" spans="1:20">
      <c r="A230" s="1"/>
      <c r="B230" s="1"/>
      <c r="C230" s="4"/>
      <c r="D230" s="54"/>
      <c r="E230" s="1"/>
      <c r="F230" s="40"/>
      <c r="G230" s="40"/>
      <c r="H230" s="40"/>
      <c r="I230" s="40"/>
      <c r="J230" s="40"/>
      <c r="K230" s="40"/>
      <c r="L230" s="40"/>
      <c r="M230" s="40"/>
      <c r="S230"/>
      <c r="T230"/>
    </row>
    <row r="231" spans="1:20">
      <c r="A231" s="1"/>
      <c r="B231" s="1"/>
      <c r="C231" s="4"/>
      <c r="D231" s="54"/>
      <c r="E231" s="1"/>
      <c r="F231" s="40"/>
      <c r="G231" s="40"/>
      <c r="H231" s="40"/>
      <c r="I231" s="40"/>
      <c r="J231" s="40"/>
      <c r="K231" s="40"/>
      <c r="L231" s="40"/>
      <c r="M231" s="40"/>
      <c r="S231"/>
      <c r="T231"/>
    </row>
    <row r="232" spans="1:20">
      <c r="A232" s="1"/>
      <c r="B232" s="1"/>
      <c r="C232" s="4"/>
      <c r="D232" s="54"/>
      <c r="E232" s="1"/>
      <c r="F232" s="40"/>
      <c r="G232" s="40"/>
      <c r="H232" s="40"/>
      <c r="I232" s="40"/>
      <c r="J232" s="40"/>
      <c r="K232" s="40"/>
      <c r="L232" s="40"/>
      <c r="M232" s="40"/>
      <c r="S232"/>
      <c r="T232"/>
    </row>
    <row r="233" spans="1:20">
      <c r="A233" s="1"/>
      <c r="B233" s="1"/>
      <c r="C233" s="4"/>
      <c r="D233" s="54"/>
      <c r="E233" s="1"/>
      <c r="F233" s="40"/>
      <c r="G233" s="40"/>
      <c r="H233" s="40"/>
      <c r="I233" s="40"/>
      <c r="J233" s="40"/>
      <c r="K233" s="40"/>
      <c r="L233" s="40"/>
      <c r="M233" s="40"/>
      <c r="S233"/>
      <c r="T233"/>
    </row>
    <row r="234" spans="1:20">
      <c r="A234" s="1"/>
      <c r="B234" s="1"/>
      <c r="C234" s="4"/>
      <c r="D234" s="54"/>
      <c r="E234" s="1"/>
      <c r="F234" s="40"/>
      <c r="G234" s="40"/>
      <c r="H234" s="40"/>
      <c r="I234" s="40"/>
      <c r="J234" s="40"/>
      <c r="K234" s="40"/>
      <c r="L234" s="40"/>
      <c r="M234" s="40"/>
      <c r="S234"/>
      <c r="T234"/>
    </row>
  </sheetData>
  <sortState ref="C5:C34">
    <sortCondition ref="C4"/>
  </sortState>
  <mergeCells count="19">
    <mergeCell ref="A42:A50"/>
    <mergeCell ref="A51:A54"/>
    <mergeCell ref="A55:B55"/>
    <mergeCell ref="I2:K2"/>
    <mergeCell ref="A4:A33"/>
    <mergeCell ref="D1:D3"/>
    <mergeCell ref="C1:C3"/>
    <mergeCell ref="A1:A3"/>
    <mergeCell ref="A34:A35"/>
    <mergeCell ref="B1:B3"/>
    <mergeCell ref="A36:A39"/>
    <mergeCell ref="A40:A41"/>
    <mergeCell ref="E1:E3"/>
    <mergeCell ref="T1:T3"/>
    <mergeCell ref="S1:S3"/>
    <mergeCell ref="F1:R1"/>
    <mergeCell ref="F2:H2"/>
    <mergeCell ref="P2:R2"/>
    <mergeCell ref="L2:O2"/>
  </mergeCells>
  <pageMargins left="0.5" right="0.19685039370078741" top="1.1811023622047245" bottom="0.47244094488188981" header="0.31496062992125984" footer="0.31496062992125984"/>
  <pageSetup paperSize="9" firstPageNumber="2" orientation="landscape" useFirstPageNumber="1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workbookViewId="0">
      <selection activeCell="J21" sqref="J21"/>
    </sheetView>
  </sheetViews>
  <sheetFormatPr defaultRowHeight="15"/>
  <cols>
    <col min="1" max="1" width="4.140625" customWidth="1"/>
    <col min="2" max="2" width="18" customWidth="1"/>
    <col min="3" max="14" width="6.7109375" customWidth="1"/>
  </cols>
  <sheetData>
    <row r="1" spans="1:17">
      <c r="M1" s="13" t="s">
        <v>12</v>
      </c>
      <c r="N1" s="13"/>
    </row>
    <row r="2" spans="1:17">
      <c r="M2" t="s">
        <v>36</v>
      </c>
    </row>
    <row r="3" spans="1:17">
      <c r="M3" t="s">
        <v>13</v>
      </c>
    </row>
    <row r="4" spans="1:17">
      <c r="M4" t="s">
        <v>90</v>
      </c>
    </row>
    <row r="6" spans="1:17" ht="20.25" customHeight="1">
      <c r="A6" s="85" t="s">
        <v>14</v>
      </c>
      <c r="B6" s="92" t="s">
        <v>15</v>
      </c>
      <c r="C6" s="88" t="s">
        <v>16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 t="s">
        <v>17</v>
      </c>
      <c r="P6" s="88"/>
      <c r="Q6" s="88"/>
    </row>
    <row r="7" spans="1:17" ht="28.5" customHeight="1">
      <c r="A7" s="86"/>
      <c r="B7" s="93"/>
      <c r="C7" s="89" t="s">
        <v>22</v>
      </c>
      <c r="D7" s="90"/>
      <c r="E7" s="91"/>
      <c r="F7" s="89" t="s">
        <v>23</v>
      </c>
      <c r="G7" s="90"/>
      <c r="H7" s="91"/>
      <c r="I7" s="89" t="s">
        <v>24</v>
      </c>
      <c r="J7" s="90"/>
      <c r="K7" s="91"/>
      <c r="L7" s="89" t="s">
        <v>25</v>
      </c>
      <c r="M7" s="90"/>
      <c r="N7" s="91"/>
      <c r="O7" s="88" t="s">
        <v>18</v>
      </c>
      <c r="P7" s="88" t="s">
        <v>19</v>
      </c>
      <c r="Q7" s="88" t="s">
        <v>20</v>
      </c>
    </row>
    <row r="8" spans="1:17">
      <c r="A8" s="87"/>
      <c r="B8" s="94"/>
      <c r="C8" s="16" t="s">
        <v>18</v>
      </c>
      <c r="D8" s="16" t="s">
        <v>19</v>
      </c>
      <c r="E8" s="16" t="s">
        <v>20</v>
      </c>
      <c r="F8" s="16" t="s">
        <v>18</v>
      </c>
      <c r="G8" s="16" t="s">
        <v>19</v>
      </c>
      <c r="H8" s="16" t="s">
        <v>20</v>
      </c>
      <c r="I8" s="16" t="s">
        <v>18</v>
      </c>
      <c r="J8" s="16" t="s">
        <v>19</v>
      </c>
      <c r="K8" s="16" t="s">
        <v>20</v>
      </c>
      <c r="L8" s="16" t="s">
        <v>18</v>
      </c>
      <c r="M8" s="16" t="s">
        <v>19</v>
      </c>
      <c r="N8" s="16" t="s">
        <v>20</v>
      </c>
      <c r="O8" s="88"/>
      <c r="P8" s="88"/>
      <c r="Q8" s="88"/>
    </row>
    <row r="9" spans="1:17">
      <c r="A9" s="16">
        <v>1</v>
      </c>
      <c r="B9" s="3" t="s">
        <v>34</v>
      </c>
      <c r="C9" s="16">
        <v>40</v>
      </c>
      <c r="D9" s="16">
        <v>18</v>
      </c>
      <c r="E9" s="16">
        <v>264</v>
      </c>
      <c r="F9" s="16">
        <v>66</v>
      </c>
      <c r="G9" s="16">
        <v>14</v>
      </c>
      <c r="H9" s="16">
        <v>197</v>
      </c>
      <c r="I9" s="16">
        <v>132</v>
      </c>
      <c r="J9" s="16">
        <v>25</v>
      </c>
      <c r="K9" s="16">
        <v>368</v>
      </c>
      <c r="L9" s="16">
        <v>52</v>
      </c>
      <c r="M9" s="16">
        <v>11</v>
      </c>
      <c r="N9" s="16">
        <v>138</v>
      </c>
      <c r="O9" s="16">
        <f>C9+F9+I9+L9</f>
        <v>290</v>
      </c>
      <c r="P9" s="16">
        <f>D9+G9+J9+M9</f>
        <v>68</v>
      </c>
      <c r="Q9" s="16">
        <f>E9+H9+K9+N9</f>
        <v>967</v>
      </c>
    </row>
    <row r="10" spans="1:17" ht="24">
      <c r="A10" s="16">
        <v>2</v>
      </c>
      <c r="B10" s="3" t="s">
        <v>10</v>
      </c>
      <c r="C10" s="16">
        <v>0</v>
      </c>
      <c r="D10" s="27">
        <v>0</v>
      </c>
      <c r="E10" s="27">
        <v>0</v>
      </c>
      <c r="F10" s="16">
        <v>0</v>
      </c>
      <c r="G10" s="16">
        <v>0</v>
      </c>
      <c r="H10" s="16">
        <v>0</v>
      </c>
      <c r="I10" s="16">
        <v>14</v>
      </c>
      <c r="J10" s="16">
        <v>3</v>
      </c>
      <c r="K10" s="16">
        <v>39</v>
      </c>
      <c r="L10" s="16">
        <v>0</v>
      </c>
      <c r="M10" s="16">
        <v>0</v>
      </c>
      <c r="N10" s="16">
        <v>0</v>
      </c>
      <c r="O10" s="34">
        <f t="shared" ref="O10:O13" si="0">C10+F10+I10+L10</f>
        <v>14</v>
      </c>
      <c r="P10" s="34">
        <f t="shared" ref="P10:P13" si="1">D10+G10+J10+M10</f>
        <v>3</v>
      </c>
      <c r="Q10" s="34">
        <f t="shared" ref="Q10:Q13" si="2">E10+H10+K10+N10</f>
        <v>39</v>
      </c>
    </row>
    <row r="11" spans="1:17" ht="24">
      <c r="A11" s="16">
        <v>3</v>
      </c>
      <c r="B11" s="3" t="s">
        <v>31</v>
      </c>
      <c r="C11" s="27">
        <v>9</v>
      </c>
      <c r="D11" s="27">
        <v>3</v>
      </c>
      <c r="E11" s="27">
        <v>34</v>
      </c>
      <c r="F11" s="26">
        <v>0</v>
      </c>
      <c r="G11" s="26">
        <v>0</v>
      </c>
      <c r="H11" s="26">
        <v>0</v>
      </c>
      <c r="I11" s="26">
        <v>4</v>
      </c>
      <c r="J11" s="26">
        <v>1</v>
      </c>
      <c r="K11" s="26">
        <v>15</v>
      </c>
      <c r="L11" s="26">
        <v>4</v>
      </c>
      <c r="M11" s="26">
        <v>1</v>
      </c>
      <c r="N11" s="26">
        <v>15</v>
      </c>
      <c r="O11" s="34">
        <f t="shared" si="0"/>
        <v>17</v>
      </c>
      <c r="P11" s="34">
        <f t="shared" si="1"/>
        <v>5</v>
      </c>
      <c r="Q11" s="34">
        <f t="shared" si="2"/>
        <v>64</v>
      </c>
    </row>
    <row r="12" spans="1:17">
      <c r="A12" s="60">
        <v>4</v>
      </c>
      <c r="B12" s="3" t="s">
        <v>89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6</v>
      </c>
      <c r="J12" s="60">
        <v>2</v>
      </c>
      <c r="K12" s="60">
        <v>30</v>
      </c>
      <c r="L12" s="60">
        <v>8</v>
      </c>
      <c r="M12" s="60">
        <v>2</v>
      </c>
      <c r="N12" s="60">
        <v>30</v>
      </c>
      <c r="O12" s="60">
        <f t="shared" ref="O12" si="3">C12+F12+I12+L12</f>
        <v>14</v>
      </c>
      <c r="P12" s="60">
        <f t="shared" ref="P12" si="4">D12+G12+J12+M12</f>
        <v>4</v>
      </c>
      <c r="Q12" s="60">
        <f t="shared" ref="Q12" si="5">E12+H12+K12+N12</f>
        <v>60</v>
      </c>
    </row>
    <row r="13" spans="1:17" ht="24">
      <c r="A13" s="16">
        <v>5</v>
      </c>
      <c r="B13" s="3" t="s">
        <v>11</v>
      </c>
      <c r="C13" s="27">
        <v>4</v>
      </c>
      <c r="D13" s="27">
        <v>1</v>
      </c>
      <c r="E13" s="27">
        <v>15</v>
      </c>
      <c r="F13" s="16">
        <v>24</v>
      </c>
      <c r="G13" s="16">
        <v>4</v>
      </c>
      <c r="H13" s="16">
        <v>54</v>
      </c>
      <c r="I13" s="16">
        <v>65</v>
      </c>
      <c r="J13" s="16">
        <v>10</v>
      </c>
      <c r="K13" s="16">
        <v>139</v>
      </c>
      <c r="L13" s="26">
        <v>0</v>
      </c>
      <c r="M13" s="26">
        <v>0</v>
      </c>
      <c r="N13" s="26">
        <v>0</v>
      </c>
      <c r="O13" s="34">
        <f t="shared" si="0"/>
        <v>93</v>
      </c>
      <c r="P13" s="34">
        <f t="shared" si="1"/>
        <v>15</v>
      </c>
      <c r="Q13" s="34">
        <f t="shared" si="2"/>
        <v>208</v>
      </c>
    </row>
    <row r="14" spans="1:17">
      <c r="A14" s="63">
        <v>6</v>
      </c>
      <c r="B14" s="3" t="s">
        <v>79</v>
      </c>
      <c r="C14" s="58">
        <v>0</v>
      </c>
      <c r="D14" s="58">
        <v>0</v>
      </c>
      <c r="E14" s="58">
        <v>0</v>
      </c>
      <c r="F14" s="58">
        <v>20</v>
      </c>
      <c r="G14" s="58">
        <v>5</v>
      </c>
      <c r="H14" s="58">
        <v>69</v>
      </c>
      <c r="I14" s="58">
        <v>22</v>
      </c>
      <c r="J14" s="58">
        <v>4</v>
      </c>
      <c r="K14" s="58">
        <v>49</v>
      </c>
      <c r="L14" s="58">
        <v>0</v>
      </c>
      <c r="M14" s="58">
        <v>0</v>
      </c>
      <c r="N14" s="58">
        <v>0</v>
      </c>
      <c r="O14" s="58">
        <f t="shared" ref="O14" si="6">C14+F14+I14+L14</f>
        <v>42</v>
      </c>
      <c r="P14" s="58">
        <f t="shared" ref="P14" si="7">D14+G14+J14+M14</f>
        <v>9</v>
      </c>
      <c r="Q14" s="58">
        <f t="shared" ref="Q14" si="8">E14+H14+K14+N14</f>
        <v>118</v>
      </c>
    </row>
    <row r="15" spans="1:17">
      <c r="A15" s="17"/>
      <c r="B15" s="18" t="s">
        <v>21</v>
      </c>
      <c r="C15" s="17">
        <f t="shared" ref="C15:Q15" si="9">SUM(C9:C14)</f>
        <v>53</v>
      </c>
      <c r="D15" s="17">
        <f t="shared" si="9"/>
        <v>22</v>
      </c>
      <c r="E15" s="17">
        <f t="shared" si="9"/>
        <v>313</v>
      </c>
      <c r="F15" s="17">
        <f t="shared" si="9"/>
        <v>110</v>
      </c>
      <c r="G15" s="17">
        <f t="shared" si="9"/>
        <v>23</v>
      </c>
      <c r="H15" s="17">
        <f t="shared" si="9"/>
        <v>320</v>
      </c>
      <c r="I15" s="17">
        <f t="shared" si="9"/>
        <v>243</v>
      </c>
      <c r="J15" s="17">
        <f t="shared" si="9"/>
        <v>45</v>
      </c>
      <c r="K15" s="17">
        <f t="shared" si="9"/>
        <v>640</v>
      </c>
      <c r="L15" s="17">
        <f t="shared" si="9"/>
        <v>64</v>
      </c>
      <c r="M15" s="17">
        <f t="shared" si="9"/>
        <v>14</v>
      </c>
      <c r="N15" s="17">
        <f t="shared" si="9"/>
        <v>183</v>
      </c>
      <c r="O15" s="17">
        <f t="shared" si="9"/>
        <v>470</v>
      </c>
      <c r="P15" s="17">
        <f t="shared" si="9"/>
        <v>104</v>
      </c>
      <c r="Q15" s="17">
        <f t="shared" si="9"/>
        <v>1456</v>
      </c>
    </row>
    <row r="16" spans="1:17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9" spans="1:15">
      <c r="O19" t="s">
        <v>33</v>
      </c>
    </row>
  </sheetData>
  <mergeCells count="11">
    <mergeCell ref="O6:Q6"/>
    <mergeCell ref="O7:O8"/>
    <mergeCell ref="P7:P8"/>
    <mergeCell ref="Q7:Q8"/>
    <mergeCell ref="B6:B8"/>
    <mergeCell ref="A6:A8"/>
    <mergeCell ref="C6:N6"/>
    <mergeCell ref="C7:E7"/>
    <mergeCell ref="F7:H7"/>
    <mergeCell ref="I7:K7"/>
    <mergeCell ref="L7:N7"/>
  </mergeCells>
  <pageMargins left="0.78740157480314965" right="0.23622047244094491" top="1.1811023622047245" bottom="0.74803149606299213" header="0.31496062992125984" footer="0.31496062992125984"/>
  <pageSetup paperSize="9" firstPageNumber="5" orientation="landscape" useFirstPageNumber="1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workbookViewId="0">
      <selection activeCell="P2" sqref="P2"/>
    </sheetView>
  </sheetViews>
  <sheetFormatPr defaultRowHeight="15"/>
  <cols>
    <col min="1" max="1" width="17.7109375" customWidth="1"/>
    <col min="2" max="13" width="7.7109375" customWidth="1"/>
    <col min="14" max="14" width="8.140625" customWidth="1"/>
    <col min="15" max="16" width="7.7109375" customWidth="1"/>
  </cols>
  <sheetData>
    <row r="1" spans="1:16">
      <c r="J1" s="13" t="s">
        <v>26</v>
      </c>
      <c r="K1" s="13"/>
      <c r="L1" s="13"/>
      <c r="M1" s="13"/>
    </row>
    <row r="2" spans="1:16">
      <c r="J2" t="s">
        <v>36</v>
      </c>
    </row>
    <row r="3" spans="1:16">
      <c r="J3" t="s">
        <v>13</v>
      </c>
    </row>
    <row r="4" spans="1:16">
      <c r="J4" t="s">
        <v>90</v>
      </c>
    </row>
    <row r="6" spans="1:16">
      <c r="A6" s="88" t="s">
        <v>27</v>
      </c>
      <c r="B6" s="95" t="s">
        <v>28</v>
      </c>
      <c r="C6" s="95"/>
      <c r="D6" s="95"/>
      <c r="E6" s="95" t="s">
        <v>29</v>
      </c>
      <c r="F6" s="95"/>
      <c r="G6" s="95"/>
      <c r="H6" s="95" t="s">
        <v>30</v>
      </c>
      <c r="I6" s="95"/>
      <c r="J6" s="95"/>
      <c r="K6" s="95" t="s">
        <v>91</v>
      </c>
      <c r="L6" s="95"/>
      <c r="M6" s="95"/>
      <c r="N6" s="95" t="s">
        <v>17</v>
      </c>
      <c r="O6" s="95"/>
      <c r="P6" s="95"/>
    </row>
    <row r="7" spans="1:16">
      <c r="A7" s="88"/>
      <c r="B7" s="16" t="s">
        <v>18</v>
      </c>
      <c r="C7" s="16" t="s">
        <v>20</v>
      </c>
      <c r="D7" s="16" t="s">
        <v>19</v>
      </c>
      <c r="E7" s="16" t="s">
        <v>18</v>
      </c>
      <c r="F7" s="16" t="s">
        <v>20</v>
      </c>
      <c r="G7" s="16" t="s">
        <v>19</v>
      </c>
      <c r="H7" s="16" t="s">
        <v>18</v>
      </c>
      <c r="I7" s="16" t="s">
        <v>20</v>
      </c>
      <c r="J7" s="16" t="s">
        <v>19</v>
      </c>
      <c r="K7" s="62" t="s">
        <v>18</v>
      </c>
      <c r="L7" s="62" t="s">
        <v>20</v>
      </c>
      <c r="M7" s="62" t="s">
        <v>19</v>
      </c>
      <c r="N7" s="16" t="s">
        <v>18</v>
      </c>
      <c r="O7" s="16" t="s">
        <v>20</v>
      </c>
      <c r="P7" s="16" t="s">
        <v>19</v>
      </c>
    </row>
    <row r="8" spans="1:16">
      <c r="A8" s="3" t="s">
        <v>34</v>
      </c>
      <c r="B8" s="15">
        <v>134</v>
      </c>
      <c r="C8" s="15">
        <v>517</v>
      </c>
      <c r="D8" s="15">
        <v>36</v>
      </c>
      <c r="E8" s="15">
        <v>96</v>
      </c>
      <c r="F8" s="15">
        <v>296</v>
      </c>
      <c r="G8" s="15">
        <v>22</v>
      </c>
      <c r="H8" s="15">
        <v>48</v>
      </c>
      <c r="I8" s="15">
        <v>124</v>
      </c>
      <c r="J8" s="15">
        <v>8</v>
      </c>
      <c r="K8" s="15">
        <v>12</v>
      </c>
      <c r="L8" s="15">
        <v>30</v>
      </c>
      <c r="M8" s="15">
        <v>2</v>
      </c>
      <c r="N8" s="15">
        <f>B8+E8+H8+K8</f>
        <v>290</v>
      </c>
      <c r="O8" s="15">
        <f>C8+F8+I8+L8</f>
        <v>967</v>
      </c>
      <c r="P8" s="15">
        <f>D8+G8+J8+M8</f>
        <v>68</v>
      </c>
    </row>
    <row r="9" spans="1:16" ht="24">
      <c r="A9" s="3" t="s">
        <v>10</v>
      </c>
      <c r="B9" s="15">
        <v>8</v>
      </c>
      <c r="C9" s="15">
        <v>27</v>
      </c>
      <c r="D9" s="15">
        <v>2</v>
      </c>
      <c r="E9" s="15">
        <v>6</v>
      </c>
      <c r="F9" s="15">
        <v>12</v>
      </c>
      <c r="G9" s="15">
        <v>1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f t="shared" ref="N9:N10" si="0">B9+E9+H9</f>
        <v>14</v>
      </c>
      <c r="O9" s="15">
        <f t="shared" ref="O9:O10" si="1">C9+F9+I9</f>
        <v>39</v>
      </c>
      <c r="P9" s="15">
        <f t="shared" ref="P9:P13" si="2">D9+G9+J9</f>
        <v>3</v>
      </c>
    </row>
    <row r="10" spans="1:16" ht="24">
      <c r="A10" s="3" t="s">
        <v>31</v>
      </c>
      <c r="B10" s="15">
        <v>9</v>
      </c>
      <c r="C10" s="15">
        <v>40</v>
      </c>
      <c r="D10" s="15">
        <v>3</v>
      </c>
      <c r="E10" s="15">
        <v>8</v>
      </c>
      <c r="F10" s="15">
        <v>24</v>
      </c>
      <c r="G10" s="15">
        <v>2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f t="shared" si="0"/>
        <v>17</v>
      </c>
      <c r="O10" s="15">
        <f t="shared" si="1"/>
        <v>64</v>
      </c>
      <c r="P10" s="15">
        <f t="shared" si="2"/>
        <v>5</v>
      </c>
    </row>
    <row r="11" spans="1:16" ht="24">
      <c r="A11" s="3" t="s">
        <v>89</v>
      </c>
      <c r="B11" s="15">
        <v>4</v>
      </c>
      <c r="C11" s="15">
        <v>15</v>
      </c>
      <c r="D11" s="15">
        <v>1</v>
      </c>
      <c r="E11" s="15">
        <v>6</v>
      </c>
      <c r="F11" s="15">
        <v>30</v>
      </c>
      <c r="G11" s="15">
        <v>2</v>
      </c>
      <c r="H11" s="15">
        <v>4</v>
      </c>
      <c r="I11" s="15">
        <v>15</v>
      </c>
      <c r="J11" s="15">
        <v>1</v>
      </c>
      <c r="K11" s="15">
        <v>0</v>
      </c>
      <c r="L11" s="15">
        <v>0</v>
      </c>
      <c r="M11" s="15">
        <v>0</v>
      </c>
      <c r="N11" s="15">
        <f t="shared" ref="N11" si="3">B11+E11+H11</f>
        <v>14</v>
      </c>
      <c r="O11" s="15">
        <f t="shared" ref="O11" si="4">C11+F11+I11</f>
        <v>60</v>
      </c>
      <c r="P11" s="15">
        <f t="shared" ref="P11" si="5">D11+G11+J11</f>
        <v>4</v>
      </c>
    </row>
    <row r="12" spans="1:16" ht="24">
      <c r="A12" s="3" t="s">
        <v>11</v>
      </c>
      <c r="B12" s="15">
        <v>25</v>
      </c>
      <c r="C12" s="15">
        <v>57</v>
      </c>
      <c r="D12" s="15">
        <v>4</v>
      </c>
      <c r="E12" s="15">
        <v>20</v>
      </c>
      <c r="F12" s="15">
        <v>55</v>
      </c>
      <c r="G12" s="15">
        <v>4</v>
      </c>
      <c r="H12" s="15">
        <v>42</v>
      </c>
      <c r="I12" s="15">
        <v>77</v>
      </c>
      <c r="J12" s="15">
        <v>6</v>
      </c>
      <c r="K12" s="15">
        <v>6</v>
      </c>
      <c r="L12" s="15">
        <v>19</v>
      </c>
      <c r="M12" s="15">
        <v>1</v>
      </c>
      <c r="N12" s="15">
        <f>B12+E12+H12+K12</f>
        <v>93</v>
      </c>
      <c r="O12" s="15">
        <f>C12+F12+I12+L12</f>
        <v>208</v>
      </c>
      <c r="P12" s="15">
        <f>D12+G12+J12+M12</f>
        <v>15</v>
      </c>
    </row>
    <row r="13" spans="1:16">
      <c r="A13" s="3" t="s">
        <v>79</v>
      </c>
      <c r="B13" s="15">
        <v>24</v>
      </c>
      <c r="C13" s="15">
        <v>79</v>
      </c>
      <c r="D13" s="15">
        <v>6</v>
      </c>
      <c r="E13" s="15">
        <v>18</v>
      </c>
      <c r="F13" s="15">
        <v>39</v>
      </c>
      <c r="G13" s="15">
        <v>3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f>B13+E13+H13+K13</f>
        <v>42</v>
      </c>
      <c r="O13" s="15">
        <f>C13+F13+I13+L13</f>
        <v>118</v>
      </c>
      <c r="P13" s="15">
        <f t="shared" si="2"/>
        <v>9</v>
      </c>
    </row>
    <row r="14" spans="1:16">
      <c r="A14" s="20" t="s">
        <v>21</v>
      </c>
      <c r="B14" s="21">
        <f t="shared" ref="B14:P14" si="6">SUM(B8:B13)</f>
        <v>204</v>
      </c>
      <c r="C14" s="21">
        <f t="shared" si="6"/>
        <v>735</v>
      </c>
      <c r="D14" s="21">
        <f t="shared" si="6"/>
        <v>52</v>
      </c>
      <c r="E14" s="21">
        <f t="shared" si="6"/>
        <v>154</v>
      </c>
      <c r="F14" s="21">
        <f t="shared" si="6"/>
        <v>456</v>
      </c>
      <c r="G14" s="21">
        <f t="shared" si="6"/>
        <v>34</v>
      </c>
      <c r="H14" s="21">
        <f t="shared" si="6"/>
        <v>94</v>
      </c>
      <c r="I14" s="21">
        <f t="shared" si="6"/>
        <v>216</v>
      </c>
      <c r="J14" s="21">
        <f t="shared" si="6"/>
        <v>15</v>
      </c>
      <c r="K14" s="21">
        <f t="shared" ref="K14" si="7">SUM(K8:K13)</f>
        <v>18</v>
      </c>
      <c r="L14" s="21">
        <f t="shared" ref="L14" si="8">SUM(L8:L13)</f>
        <v>49</v>
      </c>
      <c r="M14" s="21">
        <f t="shared" ref="M14" si="9">SUM(M8:M13)</f>
        <v>3</v>
      </c>
      <c r="N14" s="21">
        <f t="shared" si="6"/>
        <v>470</v>
      </c>
      <c r="O14" s="21">
        <f t="shared" si="6"/>
        <v>1456</v>
      </c>
      <c r="P14" s="21">
        <f t="shared" si="6"/>
        <v>104</v>
      </c>
    </row>
    <row r="15" spans="1:16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6">
      <c r="A16" s="8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>
      <c r="A17" s="8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1:16">
      <c r="A18" s="8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</sheetData>
  <mergeCells count="6">
    <mergeCell ref="A6:A7"/>
    <mergeCell ref="B6:D6"/>
    <mergeCell ref="E6:G6"/>
    <mergeCell ref="H6:J6"/>
    <mergeCell ref="N6:P6"/>
    <mergeCell ref="K6:M6"/>
  </mergeCells>
  <pageMargins left="0.9055118110236221" right="0.27559055118110237" top="1.1811023622047245" bottom="0.74803149606299213" header="0.31496062992125984" footer="0.31496062992125984"/>
  <pageSetup paperSize="9" firstPageNumber="6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Учебный план</vt:lpstr>
      <vt:lpstr>Приложение 1</vt:lpstr>
      <vt:lpstr>Приложение 2</vt:lpstr>
      <vt:lpstr>'Учебный план'!Заголовки_для_печати</vt:lpstr>
      <vt:lpstr>'Учебный план'!Область_печати</vt:lpstr>
    </vt:vector>
  </TitlesOfParts>
  <Company>MOY DOD DDT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zauch</dc:creator>
  <cp:lastModifiedBy>Пользователь Windows</cp:lastModifiedBy>
  <cp:lastPrinted>2018-09-12T09:27:39Z</cp:lastPrinted>
  <dcterms:created xsi:type="dcterms:W3CDTF">2013-09-05T04:33:02Z</dcterms:created>
  <dcterms:modified xsi:type="dcterms:W3CDTF">2018-09-13T08:19:11Z</dcterms:modified>
</cp:coreProperties>
</file>